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mc:AlternateContent xmlns:mc="http://schemas.openxmlformats.org/markup-compatibility/2006">
    <mc:Choice Requires="x15">
      <x15ac:absPath xmlns:x15ac="http://schemas.microsoft.com/office/spreadsheetml/2010/11/ac" url="C:\Users\u415727\Desktop\"/>
    </mc:Choice>
  </mc:AlternateContent>
  <bookViews>
    <workbookView xWindow="-120" yWindow="-120" windowWidth="29040" windowHeight="15720" tabRatio="592" xr2:uid="{00000000-000D-0000-FFFF-FFFF00000000}"/>
  </bookViews>
  <sheets>
    <sheet name="Financial Highlights" sheetId="19" r:id="rId1"/>
    <sheet name="Data by Segment" sheetId="18" r:id="rId2"/>
    <sheet name="BS" sheetId="10" r:id="rId3"/>
    <sheet name="PL" sheetId="11" r:id="rId4"/>
    <sheet name="CF" sheetId="12" r:id="rId5"/>
  </sheets>
  <calcPr calcId="191029"/>
  <customWorkbookViews>
    <customWorkbookView name="Suzuki /鈴木　隆一 - 個人用ビュー" guid="{F1C2C8D0-A174-4927-8955-70C37ED40376}" mergeInterval="0" personalView="1" maximized="1" windowWidth="1276" windowHeight="794" tabRatio="82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 i="12" l="1"/>
</calcChain>
</file>

<file path=xl/sharedStrings.xml><?xml version="1.0" encoding="utf-8"?>
<sst xmlns="http://schemas.openxmlformats.org/spreadsheetml/2006/main" count="620" uniqueCount="341">
  <si>
    <t>売上高</t>
    <rPh sb="0" eb="2">
      <t>ウリアゲ</t>
    </rPh>
    <rPh sb="2" eb="3">
      <t>ダカ</t>
    </rPh>
    <phoneticPr fontId="2"/>
  </si>
  <si>
    <t>営業利益</t>
    <rPh sb="0" eb="2">
      <t>エイギョウ</t>
    </rPh>
    <rPh sb="2" eb="4">
      <t>リエキ</t>
    </rPh>
    <phoneticPr fontId="2"/>
  </si>
  <si>
    <t>売上原価</t>
  </si>
  <si>
    <t>当期純損益</t>
  </si>
  <si>
    <t>資産の部</t>
    <rPh sb="0" eb="2">
      <t>シサン</t>
    </rPh>
    <rPh sb="3" eb="4">
      <t>ブ</t>
    </rPh>
    <phoneticPr fontId="2"/>
  </si>
  <si>
    <t>流動資産：</t>
    <rPh sb="0" eb="2">
      <t>リュウドウ</t>
    </rPh>
    <rPh sb="2" eb="4">
      <t>シサン</t>
    </rPh>
    <phoneticPr fontId="2"/>
  </si>
  <si>
    <t>受取手形及び売掛金</t>
    <rPh sb="0" eb="2">
      <t>ウケトリ</t>
    </rPh>
    <rPh sb="2" eb="4">
      <t>テガタ</t>
    </rPh>
    <rPh sb="4" eb="5">
      <t>オヨ</t>
    </rPh>
    <rPh sb="6" eb="8">
      <t>ウリカケ</t>
    </rPh>
    <rPh sb="8" eb="9">
      <t>キン</t>
    </rPh>
    <phoneticPr fontId="2"/>
  </si>
  <si>
    <t>有価証券</t>
    <rPh sb="0" eb="2">
      <t>ユウカ</t>
    </rPh>
    <rPh sb="2" eb="4">
      <t>ショウケン</t>
    </rPh>
    <phoneticPr fontId="2"/>
  </si>
  <si>
    <t>棚卸資産</t>
    <rPh sb="0" eb="2">
      <t>タナオロシ</t>
    </rPh>
    <rPh sb="2" eb="4">
      <t>シサン</t>
    </rPh>
    <phoneticPr fontId="2"/>
  </si>
  <si>
    <t>貸倒引当金</t>
    <rPh sb="0" eb="2">
      <t>カシダオ</t>
    </rPh>
    <rPh sb="2" eb="4">
      <t>ヒキアテ</t>
    </rPh>
    <rPh sb="4" eb="5">
      <t>キン</t>
    </rPh>
    <phoneticPr fontId="2"/>
  </si>
  <si>
    <t>　　　流動資産合計</t>
    <rPh sb="3" eb="5">
      <t>リュウドウ</t>
    </rPh>
    <rPh sb="5" eb="7">
      <t>シサン</t>
    </rPh>
    <rPh sb="7" eb="9">
      <t>ゴウケイ</t>
    </rPh>
    <phoneticPr fontId="2"/>
  </si>
  <si>
    <t>土地</t>
    <rPh sb="0" eb="2">
      <t>トチ</t>
    </rPh>
    <phoneticPr fontId="2"/>
  </si>
  <si>
    <t>建設仮勘定</t>
    <rPh sb="0" eb="2">
      <t>ケンセツ</t>
    </rPh>
    <rPh sb="2" eb="3">
      <t>カリ</t>
    </rPh>
    <rPh sb="3" eb="5">
      <t>カンジョウ</t>
    </rPh>
    <phoneticPr fontId="2"/>
  </si>
  <si>
    <t>有形固定資産合計</t>
    <rPh sb="0" eb="2">
      <t>ユウケイ</t>
    </rPh>
    <rPh sb="2" eb="4">
      <t>コテイ</t>
    </rPh>
    <rPh sb="4" eb="6">
      <t>シサン</t>
    </rPh>
    <rPh sb="6" eb="8">
      <t>ゴウケイ</t>
    </rPh>
    <phoneticPr fontId="2"/>
  </si>
  <si>
    <t>無形固定資産</t>
    <rPh sb="0" eb="2">
      <t>ムケイ</t>
    </rPh>
    <rPh sb="2" eb="4">
      <t>コテイ</t>
    </rPh>
    <rPh sb="4" eb="6">
      <t>シサン</t>
    </rPh>
    <phoneticPr fontId="2"/>
  </si>
  <si>
    <t>投資有価証券</t>
    <rPh sb="0" eb="2">
      <t>トウシ</t>
    </rPh>
    <rPh sb="2" eb="4">
      <t>ユウカ</t>
    </rPh>
    <rPh sb="4" eb="6">
      <t>ショウケン</t>
    </rPh>
    <phoneticPr fontId="2"/>
  </si>
  <si>
    <t>その他</t>
    <rPh sb="2" eb="3">
      <t>タ</t>
    </rPh>
    <phoneticPr fontId="2"/>
  </si>
  <si>
    <t>投資その他の資産合計</t>
    <rPh sb="0" eb="2">
      <t>トウシ</t>
    </rPh>
    <rPh sb="4" eb="5">
      <t>タ</t>
    </rPh>
    <rPh sb="6" eb="8">
      <t>シサン</t>
    </rPh>
    <rPh sb="8" eb="10">
      <t>ゴウケイ</t>
    </rPh>
    <phoneticPr fontId="2"/>
  </si>
  <si>
    <t>－</t>
  </si>
  <si>
    <t>為替換算調整勘定</t>
    <rPh sb="0" eb="2">
      <t>カワセ</t>
    </rPh>
    <rPh sb="2" eb="4">
      <t>カンサン</t>
    </rPh>
    <rPh sb="4" eb="6">
      <t>チョウセイ</t>
    </rPh>
    <rPh sb="6" eb="8">
      <t>カンジョウ</t>
    </rPh>
    <phoneticPr fontId="2"/>
  </si>
  <si>
    <t>流動負債：</t>
    <rPh sb="0" eb="2">
      <t>リュウドウ</t>
    </rPh>
    <rPh sb="2" eb="4">
      <t>フサイ</t>
    </rPh>
    <phoneticPr fontId="2"/>
  </si>
  <si>
    <t>支払手形及び買掛金</t>
    <rPh sb="0" eb="2">
      <t>シハラ</t>
    </rPh>
    <rPh sb="2" eb="4">
      <t>テガタ</t>
    </rPh>
    <rPh sb="4" eb="5">
      <t>オヨ</t>
    </rPh>
    <rPh sb="6" eb="9">
      <t>カイカケキン</t>
    </rPh>
    <phoneticPr fontId="2"/>
  </si>
  <si>
    <t>短期借入金</t>
    <rPh sb="0" eb="2">
      <t>タンキ</t>
    </rPh>
    <rPh sb="2" eb="4">
      <t>カリイレ</t>
    </rPh>
    <rPh sb="4" eb="5">
      <t>キン</t>
    </rPh>
    <phoneticPr fontId="2"/>
  </si>
  <si>
    <t>未払法人税等</t>
    <rPh sb="0" eb="1">
      <t>ミ</t>
    </rPh>
    <rPh sb="1" eb="2">
      <t>フツ</t>
    </rPh>
    <rPh sb="2" eb="5">
      <t>ホウジンゼイ</t>
    </rPh>
    <rPh sb="5" eb="6">
      <t>ナド</t>
    </rPh>
    <phoneticPr fontId="2"/>
  </si>
  <si>
    <t>　　　流動負債合計</t>
    <rPh sb="3" eb="5">
      <t>リュウドウ</t>
    </rPh>
    <rPh sb="5" eb="7">
      <t>フサイ</t>
    </rPh>
    <rPh sb="7" eb="9">
      <t>ゴウケイ</t>
    </rPh>
    <phoneticPr fontId="2"/>
  </si>
  <si>
    <t>固定負債：</t>
    <rPh sb="0" eb="2">
      <t>コテイ</t>
    </rPh>
    <rPh sb="2" eb="4">
      <t>フサイ</t>
    </rPh>
    <phoneticPr fontId="2"/>
  </si>
  <si>
    <t>長期借入金</t>
    <rPh sb="0" eb="2">
      <t>チョウキ</t>
    </rPh>
    <rPh sb="2" eb="4">
      <t>カリイレ</t>
    </rPh>
    <rPh sb="4" eb="5">
      <t>キン</t>
    </rPh>
    <phoneticPr fontId="2"/>
  </si>
  <si>
    <t>　　　固定負債合計</t>
    <rPh sb="3" eb="5">
      <t>コテイ</t>
    </rPh>
    <rPh sb="5" eb="7">
      <t>フサイ</t>
    </rPh>
    <rPh sb="7" eb="9">
      <t>ゴウケイ</t>
    </rPh>
    <phoneticPr fontId="2"/>
  </si>
  <si>
    <t>資本金</t>
    <rPh sb="0" eb="3">
      <t>シホンキン</t>
    </rPh>
    <phoneticPr fontId="2"/>
  </si>
  <si>
    <t>その他有価証券評価差額金</t>
    <rPh sb="2" eb="3">
      <t>タ</t>
    </rPh>
    <rPh sb="3" eb="5">
      <t>ユウカ</t>
    </rPh>
    <rPh sb="5" eb="7">
      <t>ショウケン</t>
    </rPh>
    <rPh sb="7" eb="9">
      <t>ヒョウカ</t>
    </rPh>
    <rPh sb="9" eb="11">
      <t>サガク</t>
    </rPh>
    <rPh sb="11" eb="12">
      <t>キン</t>
    </rPh>
    <phoneticPr fontId="2"/>
  </si>
  <si>
    <t>資産合計</t>
    <rPh sb="0" eb="2">
      <t>シサン</t>
    </rPh>
    <rPh sb="2" eb="4">
      <t>ゴウケイ</t>
    </rPh>
    <phoneticPr fontId="2"/>
  </si>
  <si>
    <t>負債合計</t>
    <rPh sb="0" eb="2">
      <t>フサイ</t>
    </rPh>
    <rPh sb="2" eb="4">
      <t>ゴウケイ</t>
    </rPh>
    <phoneticPr fontId="2"/>
  </si>
  <si>
    <t>固定資産：</t>
    <rPh sb="0" eb="2">
      <t>コテイ</t>
    </rPh>
    <rPh sb="2" eb="4">
      <t>シサン</t>
    </rPh>
    <phoneticPr fontId="2"/>
  </si>
  <si>
    <t>負債の部</t>
    <rPh sb="0" eb="2">
      <t>フサイ</t>
    </rPh>
    <rPh sb="3" eb="4">
      <t>ブ</t>
    </rPh>
    <phoneticPr fontId="2"/>
  </si>
  <si>
    <t>営業損益の部</t>
    <rPh sb="0" eb="2">
      <t>エイギョウ</t>
    </rPh>
    <rPh sb="2" eb="4">
      <t>ソンエキ</t>
    </rPh>
    <rPh sb="5" eb="6">
      <t>ブ</t>
    </rPh>
    <phoneticPr fontId="2"/>
  </si>
  <si>
    <t>販売費及び一般管理費</t>
    <rPh sb="3" eb="4">
      <t>オヨ</t>
    </rPh>
    <phoneticPr fontId="2"/>
  </si>
  <si>
    <t>営業外損益の部</t>
    <rPh sb="0" eb="3">
      <t>エイギョウガイ</t>
    </rPh>
    <rPh sb="3" eb="5">
      <t>ソンエキ</t>
    </rPh>
    <rPh sb="6" eb="7">
      <t>ブ</t>
    </rPh>
    <phoneticPr fontId="2"/>
  </si>
  <si>
    <t>営業外収益</t>
    <rPh sb="0" eb="3">
      <t>エイギョウガイ</t>
    </rPh>
    <rPh sb="3" eb="5">
      <t>シュウエキ</t>
    </rPh>
    <phoneticPr fontId="2"/>
  </si>
  <si>
    <t>営業外費用</t>
    <rPh sb="0" eb="3">
      <t>エイギョウガイ</t>
    </rPh>
    <rPh sb="3" eb="5">
      <t>ヒヨウ</t>
    </rPh>
    <phoneticPr fontId="2"/>
  </si>
  <si>
    <t>支払利息</t>
    <rPh sb="0" eb="2">
      <t>シハラ</t>
    </rPh>
    <rPh sb="2" eb="4">
      <t>リソク</t>
    </rPh>
    <phoneticPr fontId="2"/>
  </si>
  <si>
    <t>経常利益</t>
    <rPh sb="0" eb="2">
      <t>ケイジョウ</t>
    </rPh>
    <rPh sb="2" eb="4">
      <t>リエキ</t>
    </rPh>
    <phoneticPr fontId="2"/>
  </si>
  <si>
    <t>特別損益の部</t>
    <rPh sb="0" eb="2">
      <t>トクベツ</t>
    </rPh>
    <rPh sb="2" eb="4">
      <t>ソンエキ</t>
    </rPh>
    <rPh sb="5" eb="6">
      <t>ブ</t>
    </rPh>
    <phoneticPr fontId="2"/>
  </si>
  <si>
    <t>営業活動によるキャッシュ・フロ－：</t>
    <rPh sb="0" eb="2">
      <t>エイギョウ</t>
    </rPh>
    <rPh sb="2" eb="4">
      <t>カツドウ</t>
    </rPh>
    <phoneticPr fontId="2"/>
  </si>
  <si>
    <t>減価償却費</t>
    <rPh sb="0" eb="2">
      <t>ゲンカ</t>
    </rPh>
    <rPh sb="2" eb="4">
      <t>ショウキャク</t>
    </rPh>
    <rPh sb="4" eb="5">
      <t>ヒ</t>
    </rPh>
    <phoneticPr fontId="2"/>
  </si>
  <si>
    <t>法人税等の支払額</t>
    <rPh sb="0" eb="3">
      <t>ホウジンゼイ</t>
    </rPh>
    <rPh sb="3" eb="4">
      <t>トウ</t>
    </rPh>
    <rPh sb="5" eb="7">
      <t>シハライ</t>
    </rPh>
    <rPh sb="7" eb="8">
      <t>ガク</t>
    </rPh>
    <phoneticPr fontId="2"/>
  </si>
  <si>
    <t>投資活動によるキャッシュ・フロ－：</t>
    <rPh sb="0" eb="2">
      <t>トウシ</t>
    </rPh>
    <rPh sb="2" eb="4">
      <t>カツドウ</t>
    </rPh>
    <phoneticPr fontId="2"/>
  </si>
  <si>
    <t>有形固定資産の取得による支出</t>
    <rPh sb="0" eb="2">
      <t>ユウケイ</t>
    </rPh>
    <rPh sb="2" eb="4">
      <t>コテイ</t>
    </rPh>
    <rPh sb="4" eb="6">
      <t>シサン</t>
    </rPh>
    <rPh sb="7" eb="9">
      <t>シュトク</t>
    </rPh>
    <rPh sb="12" eb="14">
      <t>シシュツ</t>
    </rPh>
    <phoneticPr fontId="2"/>
  </si>
  <si>
    <t>有形固定資産の売却による収入</t>
    <rPh sb="0" eb="2">
      <t>ユウケイ</t>
    </rPh>
    <rPh sb="2" eb="4">
      <t>コテイ</t>
    </rPh>
    <rPh sb="4" eb="6">
      <t>シサン</t>
    </rPh>
    <rPh sb="7" eb="9">
      <t>バイキャク</t>
    </rPh>
    <rPh sb="12" eb="14">
      <t>シュウニュウ</t>
    </rPh>
    <phoneticPr fontId="2"/>
  </si>
  <si>
    <t>財務活動によるキャッシュ・フロ－：</t>
    <rPh sb="0" eb="2">
      <t>ザイム</t>
    </rPh>
    <rPh sb="2" eb="4">
      <t>カツドウ</t>
    </rPh>
    <phoneticPr fontId="2"/>
  </si>
  <si>
    <t>長期借入れによる収入</t>
    <rPh sb="8" eb="10">
      <t>シュウニュウ</t>
    </rPh>
    <phoneticPr fontId="2"/>
  </si>
  <si>
    <t>長期借入金の返済による支出</t>
    <rPh sb="0" eb="2">
      <t>チョウキ</t>
    </rPh>
    <rPh sb="2" eb="4">
      <t>カリイレ</t>
    </rPh>
    <rPh sb="4" eb="5">
      <t>キン</t>
    </rPh>
    <rPh sb="6" eb="8">
      <t>ヘンサイ</t>
    </rPh>
    <rPh sb="11" eb="13">
      <t>シシュツ</t>
    </rPh>
    <phoneticPr fontId="2"/>
  </si>
  <si>
    <t>配当金の支払額</t>
    <rPh sb="0" eb="3">
      <t>ハイトウキン</t>
    </rPh>
    <rPh sb="4" eb="6">
      <t>シハライ</t>
    </rPh>
    <rPh sb="6" eb="7">
      <t>ガク</t>
    </rPh>
    <phoneticPr fontId="2"/>
  </si>
  <si>
    <t>現金及び現金同等物の期首残高</t>
    <rPh sb="2" eb="3">
      <t>オヨ</t>
    </rPh>
    <rPh sb="10" eb="12">
      <t>キシュ</t>
    </rPh>
    <rPh sb="12" eb="14">
      <t>ザンダカ</t>
    </rPh>
    <phoneticPr fontId="2"/>
  </si>
  <si>
    <t>現金及び現金同等物の期末残高</t>
    <rPh sb="2" eb="3">
      <t>オヨ</t>
    </rPh>
    <rPh sb="11" eb="12">
      <t>マツ</t>
    </rPh>
    <phoneticPr fontId="2"/>
  </si>
  <si>
    <t>設備投資</t>
    <rPh sb="0" eb="2">
      <t>セツビ</t>
    </rPh>
    <rPh sb="2" eb="4">
      <t>トウシ</t>
    </rPh>
    <phoneticPr fontId="2"/>
  </si>
  <si>
    <t>現金及び預金</t>
    <rPh sb="0" eb="2">
      <t>ゲンキン</t>
    </rPh>
    <rPh sb="2" eb="3">
      <t>オヨ</t>
    </rPh>
    <rPh sb="4" eb="6">
      <t>ヨキン</t>
    </rPh>
    <phoneticPr fontId="2"/>
  </si>
  <si>
    <t>税金等調整前当期純利益</t>
    <rPh sb="0" eb="3">
      <t>ゼイキンナド</t>
    </rPh>
    <rPh sb="3" eb="5">
      <t>チョウセイ</t>
    </rPh>
    <rPh sb="5" eb="6">
      <t>マエ</t>
    </rPh>
    <rPh sb="6" eb="8">
      <t>トウキ</t>
    </rPh>
    <rPh sb="8" eb="11">
      <t>ジュンリエキ</t>
    </rPh>
    <phoneticPr fontId="2"/>
  </si>
  <si>
    <t>　営業活動によるキャッシュ・フロー</t>
    <rPh sb="1" eb="3">
      <t>エイギョウ</t>
    </rPh>
    <rPh sb="3" eb="5">
      <t>カツドウ</t>
    </rPh>
    <phoneticPr fontId="2"/>
  </si>
  <si>
    <t>　投資活動によるキャッシュ・フロー</t>
    <rPh sb="1" eb="3">
      <t>トウシ</t>
    </rPh>
    <rPh sb="3" eb="5">
      <t>カツドウ</t>
    </rPh>
    <phoneticPr fontId="2"/>
  </si>
  <si>
    <t>　財務活動によるキャッシュ・フロー</t>
    <rPh sb="1" eb="3">
      <t>ザイム</t>
    </rPh>
    <rPh sb="3" eb="5">
      <t>カツドウ</t>
    </rPh>
    <phoneticPr fontId="2"/>
  </si>
  <si>
    <t>資本剰余金</t>
    <rPh sb="0" eb="2">
      <t>シホン</t>
    </rPh>
    <rPh sb="2" eb="5">
      <t>ジョウヨキン</t>
    </rPh>
    <phoneticPr fontId="2"/>
  </si>
  <si>
    <t>利益剰余金</t>
    <rPh sb="0" eb="2">
      <t>リエキ</t>
    </rPh>
    <rPh sb="2" eb="5">
      <t>ジョウヨキン</t>
    </rPh>
    <phoneticPr fontId="2"/>
  </si>
  <si>
    <t>自己株式</t>
    <rPh sb="0" eb="2">
      <t>ジコ</t>
    </rPh>
    <rPh sb="2" eb="4">
      <t>カブシキ</t>
    </rPh>
    <phoneticPr fontId="2"/>
  </si>
  <si>
    <t>　　　固定資産合計</t>
    <rPh sb="3" eb="5">
      <t>コテイ</t>
    </rPh>
    <rPh sb="5" eb="7">
      <t>シサン</t>
    </rPh>
    <rPh sb="7" eb="9">
      <t>ゴウケイ</t>
    </rPh>
    <phoneticPr fontId="2"/>
  </si>
  <si>
    <t>純資産の部</t>
    <rPh sb="0" eb="3">
      <t>ジュンシサン</t>
    </rPh>
    <rPh sb="4" eb="5">
      <t>ブ</t>
    </rPh>
    <phoneticPr fontId="2"/>
  </si>
  <si>
    <t>株主資本合計</t>
    <rPh sb="0" eb="2">
      <t>カブヌシ</t>
    </rPh>
    <rPh sb="2" eb="4">
      <t>シホン</t>
    </rPh>
    <rPh sb="4" eb="6">
      <t>ゴウケイ</t>
    </rPh>
    <phoneticPr fontId="2"/>
  </si>
  <si>
    <t>純資産合計</t>
    <rPh sb="0" eb="3">
      <t>ジュンシサン</t>
    </rPh>
    <rPh sb="3" eb="5">
      <t>ゴウケイ</t>
    </rPh>
    <phoneticPr fontId="2"/>
  </si>
  <si>
    <t>負債純資産合計</t>
    <rPh sb="2" eb="5">
      <t>ジュンシサン</t>
    </rPh>
    <rPh sb="5" eb="7">
      <t>ゴウケイ</t>
    </rPh>
    <phoneticPr fontId="2"/>
  </si>
  <si>
    <t>新株予約権</t>
    <rPh sb="0" eb="2">
      <t>シンカブ</t>
    </rPh>
    <rPh sb="2" eb="5">
      <t>ヨヤクケン</t>
    </rPh>
    <phoneticPr fontId="2"/>
  </si>
  <si>
    <t>受取配当金</t>
    <rPh sb="0" eb="1">
      <t>ウ</t>
    </rPh>
    <rPh sb="1" eb="2">
      <t>ト</t>
    </rPh>
    <rPh sb="2" eb="5">
      <t>ハイトウキン</t>
    </rPh>
    <phoneticPr fontId="2"/>
  </si>
  <si>
    <t>受取利息</t>
    <rPh sb="0" eb="2">
      <t>ウケトリ</t>
    </rPh>
    <rPh sb="2" eb="4">
      <t>リソク</t>
    </rPh>
    <phoneticPr fontId="2"/>
  </si>
  <si>
    <t>為替差益</t>
    <rPh sb="0" eb="2">
      <t>カワセ</t>
    </rPh>
    <rPh sb="2" eb="4">
      <t>サエキ</t>
    </rPh>
    <phoneticPr fontId="2"/>
  </si>
  <si>
    <t>固定資産除却損</t>
    <rPh sb="0" eb="2">
      <t>コテイ</t>
    </rPh>
    <rPh sb="2" eb="4">
      <t>シサン</t>
    </rPh>
    <rPh sb="4" eb="5">
      <t>ジョ</t>
    </rPh>
    <rPh sb="5" eb="6">
      <t>キャク</t>
    </rPh>
    <rPh sb="6" eb="7">
      <t>ソン</t>
    </rPh>
    <phoneticPr fontId="2"/>
  </si>
  <si>
    <t>為替差損</t>
    <rPh sb="0" eb="2">
      <t>カワセ</t>
    </rPh>
    <rPh sb="2" eb="4">
      <t>サソン</t>
    </rPh>
    <phoneticPr fontId="2"/>
  </si>
  <si>
    <t>-</t>
  </si>
  <si>
    <t>退職給付に係る負債</t>
    <rPh sb="0" eb="2">
      <t>タイショク</t>
    </rPh>
    <rPh sb="2" eb="4">
      <t>キュウフ</t>
    </rPh>
    <rPh sb="5" eb="6">
      <t>カカ</t>
    </rPh>
    <rPh sb="7" eb="9">
      <t>フサイ</t>
    </rPh>
    <phoneticPr fontId="2"/>
  </si>
  <si>
    <t>退職給付に係る調整累計額</t>
    <rPh sb="0" eb="2">
      <t>タイショク</t>
    </rPh>
    <rPh sb="2" eb="4">
      <t>キュウフ</t>
    </rPh>
    <rPh sb="5" eb="6">
      <t>カカ</t>
    </rPh>
    <rPh sb="7" eb="9">
      <t>チョウセイ</t>
    </rPh>
    <rPh sb="9" eb="12">
      <t>ルイケイガク</t>
    </rPh>
    <phoneticPr fontId="2"/>
  </si>
  <si>
    <t>税金等調整前当期純利益</t>
    <rPh sb="0" eb="2">
      <t>ゼイキン</t>
    </rPh>
    <rPh sb="2" eb="3">
      <t>トウ</t>
    </rPh>
    <rPh sb="3" eb="5">
      <t>チョウセイ</t>
    </rPh>
    <rPh sb="5" eb="6">
      <t>マエ</t>
    </rPh>
    <rPh sb="6" eb="8">
      <t>トウキ</t>
    </rPh>
    <rPh sb="8" eb="11">
      <t>ジュンリエキ</t>
    </rPh>
    <phoneticPr fontId="2"/>
  </si>
  <si>
    <t>現金及び現金同等物に係る換算差額</t>
    <rPh sb="2" eb="3">
      <t>オヨ</t>
    </rPh>
    <rPh sb="4" eb="6">
      <t>ゲンキン</t>
    </rPh>
    <rPh sb="6" eb="8">
      <t>ドウトウ</t>
    </rPh>
    <rPh sb="10" eb="11">
      <t>カカワ</t>
    </rPh>
    <rPh sb="12" eb="14">
      <t>カンサン</t>
    </rPh>
    <rPh sb="14" eb="16">
      <t>サガク</t>
    </rPh>
    <phoneticPr fontId="2"/>
  </si>
  <si>
    <t>新規連結に伴う現金及び現金同等物の増加額</t>
    <rPh sb="0" eb="2">
      <t>シンキ</t>
    </rPh>
    <rPh sb="2" eb="4">
      <t>レンケツ</t>
    </rPh>
    <rPh sb="5" eb="6">
      <t>トモナ</t>
    </rPh>
    <rPh sb="7" eb="9">
      <t>ゲンキン</t>
    </rPh>
    <rPh sb="9" eb="10">
      <t>オヨ</t>
    </rPh>
    <rPh sb="11" eb="13">
      <t>ゲンキン</t>
    </rPh>
    <rPh sb="13" eb="15">
      <t>ドウトウ</t>
    </rPh>
    <rPh sb="15" eb="16">
      <t>ブツ</t>
    </rPh>
    <rPh sb="17" eb="19">
      <t>ゾウカ</t>
    </rPh>
    <rPh sb="19" eb="20">
      <t>ガク</t>
    </rPh>
    <phoneticPr fontId="2"/>
  </si>
  <si>
    <t>Assets</t>
    <phoneticPr fontId="2"/>
  </si>
  <si>
    <t>Cash and deposits</t>
    <phoneticPr fontId="2"/>
  </si>
  <si>
    <t>Securities</t>
    <phoneticPr fontId="2"/>
  </si>
  <si>
    <t>Inventories</t>
    <phoneticPr fontId="2"/>
  </si>
  <si>
    <t>Allowance for doubtful accounts</t>
    <phoneticPr fontId="2"/>
  </si>
  <si>
    <t>　　　Total current assets</t>
    <phoneticPr fontId="2"/>
  </si>
  <si>
    <t>Total investment and other assets</t>
  </si>
  <si>
    <t xml:space="preserve">Valuation difference on available-for-sale securities </t>
  </si>
  <si>
    <t>（百万円）(JPY in millions)</t>
    <rPh sb="1" eb="3">
      <t>ヒャクマン</t>
    </rPh>
    <phoneticPr fontId="2"/>
  </si>
  <si>
    <t>退職給付に係る負債の増加（減少）額</t>
    <rPh sb="0" eb="2">
      <t>タイショク</t>
    </rPh>
    <rPh sb="2" eb="4">
      <t>キュウフ</t>
    </rPh>
    <rPh sb="5" eb="6">
      <t>カカ</t>
    </rPh>
    <rPh sb="7" eb="9">
      <t>フサイ</t>
    </rPh>
    <rPh sb="10" eb="12">
      <t>ゾウカ</t>
    </rPh>
    <rPh sb="16" eb="17">
      <t>ガク</t>
    </rPh>
    <phoneticPr fontId="2"/>
  </si>
  <si>
    <t>退職給付引当金の増加（減少）額</t>
    <rPh sb="0" eb="2">
      <t>タイショク</t>
    </rPh>
    <rPh sb="2" eb="4">
      <t>キュウフ</t>
    </rPh>
    <rPh sb="4" eb="6">
      <t>ヒキアテ</t>
    </rPh>
    <rPh sb="6" eb="7">
      <t>キン</t>
    </rPh>
    <rPh sb="8" eb="10">
      <t>ゾウカ</t>
    </rPh>
    <rPh sb="14" eb="15">
      <t>ガク</t>
    </rPh>
    <phoneticPr fontId="2"/>
  </si>
  <si>
    <t>仕入債務の増加（減少）額</t>
    <rPh sb="0" eb="2">
      <t>シイレ</t>
    </rPh>
    <rPh sb="2" eb="4">
      <t>サイム</t>
    </rPh>
    <rPh sb="5" eb="7">
      <t>ゾウカ</t>
    </rPh>
    <rPh sb="11" eb="12">
      <t>ガク</t>
    </rPh>
    <phoneticPr fontId="2"/>
  </si>
  <si>
    <t>現金及び現金同等物の増加（減少）額</t>
    <rPh sb="0" eb="2">
      <t>ゲンキン</t>
    </rPh>
    <rPh sb="2" eb="3">
      <t>オヨ</t>
    </rPh>
    <rPh sb="4" eb="6">
      <t>ゲンキン</t>
    </rPh>
    <rPh sb="6" eb="8">
      <t>ドウトウ</t>
    </rPh>
    <rPh sb="8" eb="9">
      <t>ブツ</t>
    </rPh>
    <rPh sb="10" eb="12">
      <t>ゾウカ</t>
    </rPh>
    <rPh sb="16" eb="17">
      <t>ガク</t>
    </rPh>
    <phoneticPr fontId="2"/>
  </si>
  <si>
    <t>Depreciation</t>
    <phoneticPr fontId="2"/>
  </si>
  <si>
    <t>Turnover ratio (Times)</t>
    <phoneticPr fontId="2"/>
  </si>
  <si>
    <t>Cash flows from operating activities</t>
    <phoneticPr fontId="2"/>
  </si>
  <si>
    <t>‎Interest-bearing debt</t>
    <phoneticPr fontId="2"/>
  </si>
  <si>
    <t xml:space="preserve">Equity capital </t>
    <phoneticPr fontId="2"/>
  </si>
  <si>
    <t>Equity ratio (% of total assets)</t>
    <phoneticPr fontId="2"/>
  </si>
  <si>
    <t>Land</t>
    <phoneticPr fontId="2"/>
  </si>
  <si>
    <t>Construction in progress</t>
    <phoneticPr fontId="2"/>
  </si>
  <si>
    <t>Total property, plant and equipment</t>
    <phoneticPr fontId="2"/>
  </si>
  <si>
    <t>Investment securities</t>
    <phoneticPr fontId="2"/>
  </si>
  <si>
    <t>Allowance for doubtful accounts</t>
    <phoneticPr fontId="2"/>
  </si>
  <si>
    <t>　　　Total non-current assets</t>
    <phoneticPr fontId="2"/>
  </si>
  <si>
    <t>Total assets</t>
    <phoneticPr fontId="2"/>
  </si>
  <si>
    <t>Liabilities</t>
    <phoneticPr fontId="2"/>
  </si>
  <si>
    <t>Current liabilities:</t>
    <phoneticPr fontId="2"/>
  </si>
  <si>
    <t>　　　Total current liabilities</t>
    <phoneticPr fontId="2"/>
  </si>
  <si>
    <t>Non-current liabilities:</t>
    <phoneticPr fontId="2"/>
  </si>
  <si>
    <t>　　　Total non-current liabilities</t>
    <phoneticPr fontId="2"/>
  </si>
  <si>
    <t>Total liabilities</t>
    <phoneticPr fontId="2"/>
  </si>
  <si>
    <t>Net assets</t>
    <phoneticPr fontId="2"/>
  </si>
  <si>
    <t>Net assets:</t>
    <phoneticPr fontId="2"/>
  </si>
  <si>
    <t>Capital surplus</t>
    <phoneticPr fontId="2"/>
  </si>
  <si>
    <t>Retained earnings</t>
    <phoneticPr fontId="2"/>
  </si>
  <si>
    <t>Treasury shares</t>
    <phoneticPr fontId="2"/>
  </si>
  <si>
    <t>Total shareholders' equity</t>
    <phoneticPr fontId="2"/>
  </si>
  <si>
    <t>Foreign currency translation adjustment</t>
    <phoneticPr fontId="2"/>
  </si>
  <si>
    <t>Total net assets</t>
    <phoneticPr fontId="2"/>
  </si>
  <si>
    <t>Total liabilities and net assets</t>
    <phoneticPr fontId="2"/>
  </si>
  <si>
    <t>Operating income</t>
    <phoneticPr fontId="2"/>
  </si>
  <si>
    <t>Net sales</t>
    <phoneticPr fontId="2"/>
  </si>
  <si>
    <t xml:space="preserve">Cost of sales </t>
    <phoneticPr fontId="2"/>
  </si>
  <si>
    <t>Selling, general and administrative expences</t>
    <phoneticPr fontId="2"/>
  </si>
  <si>
    <t>Interest income</t>
    <phoneticPr fontId="2"/>
  </si>
  <si>
    <t>Dividend income</t>
    <phoneticPr fontId="2"/>
  </si>
  <si>
    <t>Interest expences</t>
    <phoneticPr fontId="2"/>
  </si>
  <si>
    <t>Loss on retirement of non-current assets</t>
    <phoneticPr fontId="2"/>
  </si>
  <si>
    <t>Extraordinary income / loss</t>
    <phoneticPr fontId="2"/>
  </si>
  <si>
    <t>Profit before income taxes</t>
    <phoneticPr fontId="2"/>
  </si>
  <si>
    <t>（単位：百万円）(JPY in millions)</t>
    <rPh sb="1" eb="3">
      <t>タンイ</t>
    </rPh>
    <rPh sb="4" eb="6">
      <t>ヒャクマン</t>
    </rPh>
    <phoneticPr fontId="2"/>
  </si>
  <si>
    <t>Net cash provided by(used in)  operating activities</t>
    <phoneticPr fontId="2"/>
  </si>
  <si>
    <t>Profit before income taxes</t>
    <phoneticPr fontId="2"/>
  </si>
  <si>
    <t>Increase(decrease) in retirement benefit reserve</t>
    <phoneticPr fontId="2"/>
  </si>
  <si>
    <t>Increase(decrease) in net defined benefit liability</t>
    <phoneticPr fontId="2"/>
  </si>
  <si>
    <t>Loss on retirement of non-current assets</t>
    <phoneticPr fontId="2"/>
  </si>
  <si>
    <t>Decrease(increase)in inventories</t>
    <phoneticPr fontId="2"/>
  </si>
  <si>
    <t>Other, net</t>
    <phoneticPr fontId="2"/>
  </si>
  <si>
    <t>Purchase of property, plant and equipment</t>
    <phoneticPr fontId="2"/>
  </si>
  <si>
    <t>Net cash provided by (used in) investing activities</t>
  </si>
  <si>
    <t>Net cash provided by (used in) financing activities</t>
  </si>
  <si>
    <t>Effect of exchange rate change on cash and cash equivalents</t>
  </si>
  <si>
    <t>Net increase (decrease) in cash and cash equivalents</t>
    <phoneticPr fontId="2"/>
  </si>
  <si>
    <t>Cash and cash equivalents at beginning of period</t>
    <phoneticPr fontId="2"/>
  </si>
  <si>
    <t>Increase in cash and cash equivalents due to new consolidation</t>
    <phoneticPr fontId="2"/>
  </si>
  <si>
    <t>Cash and cash equivalents at end of period</t>
    <phoneticPr fontId="2"/>
  </si>
  <si>
    <t>Mar. 2018</t>
  </si>
  <si>
    <t>繰延税金資産 *</t>
    <rPh sb="0" eb="2">
      <t>クリノベ</t>
    </rPh>
    <rPh sb="2" eb="4">
      <t>ゼイキン</t>
    </rPh>
    <rPh sb="4" eb="6">
      <t>シサン</t>
    </rPh>
    <phoneticPr fontId="2"/>
  </si>
  <si>
    <t>Deferred tax assets *</t>
    <phoneticPr fontId="2"/>
  </si>
  <si>
    <t>その他 *</t>
    <rPh sb="2" eb="3">
      <t>タ</t>
    </rPh>
    <phoneticPr fontId="2"/>
  </si>
  <si>
    <t>Mar. 2019</t>
  </si>
  <si>
    <t>Mar. 2020</t>
  </si>
  <si>
    <t>特別利益</t>
    <rPh sb="0" eb="2">
      <t>トクベツ</t>
    </rPh>
    <rPh sb="2" eb="4">
      <t>リエキ</t>
    </rPh>
    <phoneticPr fontId="2"/>
  </si>
  <si>
    <t>Extraordinary income</t>
    <phoneticPr fontId="2"/>
  </si>
  <si>
    <t>2017年度</t>
  </si>
  <si>
    <t>2018年度</t>
  </si>
  <si>
    <t>2019年度</t>
  </si>
  <si>
    <t>*1 『税効果会計に係る会計基準』の一部改正」（企業会計基準第28号平成30年２月16日）を2018年度の期首から適用しております</t>
    <phoneticPr fontId="2"/>
  </si>
  <si>
    <t>*1 The Company has adopted Partial Amendments to Accounting Standard for Tax Effect Accounting (ASBJ Statement No.28, February 16, 2018) from the beginning of fiscal year ended Mar.19.</t>
    <phoneticPr fontId="2"/>
  </si>
  <si>
    <t>Mar. 2021</t>
  </si>
  <si>
    <t>ー</t>
  </si>
  <si>
    <t>Ordinary profit</t>
    <phoneticPr fontId="2"/>
  </si>
  <si>
    <t>Operating profit</t>
    <phoneticPr fontId="2"/>
  </si>
  <si>
    <t>Current assets:</t>
    <phoneticPr fontId="2"/>
  </si>
  <si>
    <t>Non-current assets:</t>
    <phoneticPr fontId="2"/>
  </si>
  <si>
    <t>Other</t>
    <phoneticPr fontId="2"/>
  </si>
  <si>
    <t xml:space="preserve"> </t>
    <phoneticPr fontId="2"/>
  </si>
  <si>
    <t>Profit</t>
    <phoneticPr fontId="2"/>
  </si>
  <si>
    <t>Notes and accounts receivables -trade</t>
    <phoneticPr fontId="2"/>
  </si>
  <si>
    <t>建物及び構築物（純額）</t>
    <rPh sb="0" eb="2">
      <t>タテモノ</t>
    </rPh>
    <rPh sb="2" eb="3">
      <t>オヨ</t>
    </rPh>
    <rPh sb="4" eb="6">
      <t>コウチク</t>
    </rPh>
    <rPh sb="6" eb="7">
      <t>ブツ</t>
    </rPh>
    <rPh sb="8" eb="10">
      <t>ジュンガク</t>
    </rPh>
    <phoneticPr fontId="2"/>
  </si>
  <si>
    <t>機械装置及びその他の有形固定資産（純額）</t>
    <rPh sb="0" eb="2">
      <t>キカイ</t>
    </rPh>
    <rPh sb="2" eb="4">
      <t>ソウチ</t>
    </rPh>
    <rPh sb="4" eb="5">
      <t>オヨ</t>
    </rPh>
    <rPh sb="8" eb="9">
      <t>タ</t>
    </rPh>
    <rPh sb="10" eb="12">
      <t>ユウケイ</t>
    </rPh>
    <rPh sb="12" eb="14">
      <t>コテイ</t>
    </rPh>
    <rPh sb="14" eb="16">
      <t>シサン</t>
    </rPh>
    <rPh sb="17" eb="19">
      <t>ジュンガク</t>
    </rPh>
    <phoneticPr fontId="2"/>
  </si>
  <si>
    <t>その他の包括利益累計額合計</t>
    <rPh sb="2" eb="3">
      <t>タ</t>
    </rPh>
    <rPh sb="4" eb="6">
      <t>ホウカツ</t>
    </rPh>
    <rPh sb="6" eb="8">
      <t>リエキ</t>
    </rPh>
    <rPh sb="8" eb="11">
      <t>ルイケイガク</t>
    </rPh>
    <rPh sb="11" eb="13">
      <t>ゴウケイ</t>
    </rPh>
    <phoneticPr fontId="2"/>
  </si>
  <si>
    <t>Buildings and structures, net</t>
    <phoneticPr fontId="2"/>
  </si>
  <si>
    <t>Machinery, equipment and others, net</t>
    <phoneticPr fontId="2"/>
  </si>
  <si>
    <t>Intangible assets</t>
    <phoneticPr fontId="2"/>
  </si>
  <si>
    <t>Notes and accounts payable -trade</t>
    <phoneticPr fontId="2"/>
  </si>
  <si>
    <t>Short-term borrownigs</t>
    <phoneticPr fontId="2"/>
  </si>
  <si>
    <t>Income taxes payable</t>
    <phoneticPr fontId="2"/>
  </si>
  <si>
    <t>Long-term borrowings</t>
    <phoneticPr fontId="2"/>
  </si>
  <si>
    <t>Retirement benefit liability</t>
    <phoneticPr fontId="2"/>
  </si>
  <si>
    <t>Other*</t>
    <phoneticPr fontId="2"/>
  </si>
  <si>
    <t>Share capital</t>
    <phoneticPr fontId="2"/>
  </si>
  <si>
    <t>Remeasurements of defined benefit plans</t>
    <phoneticPr fontId="2"/>
  </si>
  <si>
    <t>Total accumulated other comprehensive income(loss)</t>
    <phoneticPr fontId="2"/>
  </si>
  <si>
    <t>Share acquisition rights</t>
    <phoneticPr fontId="2"/>
  </si>
  <si>
    <t>Non-operating income / loss</t>
    <phoneticPr fontId="2"/>
  </si>
  <si>
    <t>Non-operating income</t>
    <phoneticPr fontId="2"/>
  </si>
  <si>
    <t>Foregin exchange gains</t>
    <phoneticPr fontId="2"/>
  </si>
  <si>
    <t>Non-operating expences</t>
    <phoneticPr fontId="2"/>
  </si>
  <si>
    <t>Foregin exchange losses</t>
    <phoneticPr fontId="2"/>
  </si>
  <si>
    <t>Total income taxes</t>
    <phoneticPr fontId="2"/>
  </si>
  <si>
    <t>法人税等合計</t>
    <rPh sb="0" eb="3">
      <t>ホウジンゼイ</t>
    </rPh>
    <rPh sb="3" eb="4">
      <t>ナド</t>
    </rPh>
    <rPh sb="4" eb="6">
      <t>ゴウケイ</t>
    </rPh>
    <phoneticPr fontId="2"/>
  </si>
  <si>
    <t>Increase(decrease)in trade payables</t>
    <phoneticPr fontId="2"/>
  </si>
  <si>
    <t>Decrease(increase)in trade recievables</t>
    <phoneticPr fontId="2"/>
  </si>
  <si>
    <t>Income taxes payed</t>
    <phoneticPr fontId="2"/>
  </si>
  <si>
    <t>Cash flows from  investing activities</t>
    <phoneticPr fontId="2"/>
  </si>
  <si>
    <t>Proceeds from sale of property, plant and equipment</t>
    <phoneticPr fontId="2"/>
  </si>
  <si>
    <t>Cash flows from financing activities</t>
    <phoneticPr fontId="2"/>
  </si>
  <si>
    <t>Proceeds from long-term borrowings</t>
    <phoneticPr fontId="2"/>
  </si>
  <si>
    <t>Repayments of long-term borrowings</t>
    <phoneticPr fontId="2"/>
  </si>
  <si>
    <t>Dividends paid</t>
    <phoneticPr fontId="2"/>
  </si>
  <si>
    <t>Mar. 2016</t>
  </si>
  <si>
    <t>Mar. 2017</t>
  </si>
  <si>
    <t>短期借入金の増加（減少）額</t>
    <rPh sb="0" eb="2">
      <t>タンキ</t>
    </rPh>
    <rPh sb="2" eb="4">
      <t>カリイレ</t>
    </rPh>
    <rPh sb="4" eb="5">
      <t>キン</t>
    </rPh>
    <rPh sb="6" eb="8">
      <t>ゾウカ</t>
    </rPh>
    <rPh sb="12" eb="13">
      <t>ガク</t>
    </rPh>
    <phoneticPr fontId="2"/>
  </si>
  <si>
    <t>Increase(decrease)in short-term loans</t>
    <phoneticPr fontId="2"/>
  </si>
  <si>
    <t>コネクタ事業</t>
    <rPh sb="4" eb="6">
      <t>ジギョウ</t>
    </rPh>
    <phoneticPr fontId="2"/>
  </si>
  <si>
    <t>インターフェース・ソリューション事業</t>
    <rPh sb="16" eb="18">
      <t>ジギョウ</t>
    </rPh>
    <phoneticPr fontId="2"/>
  </si>
  <si>
    <t>航機事業</t>
    <rPh sb="0" eb="4">
      <t>コウキジギョウ</t>
    </rPh>
    <phoneticPr fontId="2"/>
  </si>
  <si>
    <t>Connector</t>
    <phoneticPr fontId="2"/>
  </si>
  <si>
    <t>Interface solution</t>
    <phoneticPr fontId="2"/>
  </si>
  <si>
    <t>Aerospace</t>
    <phoneticPr fontId="2"/>
  </si>
  <si>
    <t>Others</t>
    <phoneticPr fontId="2"/>
  </si>
  <si>
    <t>合計</t>
    <rPh sb="0" eb="2">
      <t>ゴウケイ</t>
    </rPh>
    <phoneticPr fontId="2"/>
  </si>
  <si>
    <t>Total</t>
    <phoneticPr fontId="2"/>
  </si>
  <si>
    <t>売上構成比</t>
    <rPh sb="0" eb="2">
      <t>ウリアゲ</t>
    </rPh>
    <rPh sb="2" eb="5">
      <t>コウセイヒ</t>
    </rPh>
    <phoneticPr fontId="2"/>
  </si>
  <si>
    <t>Sales Ratio</t>
    <phoneticPr fontId="2"/>
  </si>
  <si>
    <t>セグメント別売上高</t>
    <rPh sb="5" eb="6">
      <t>ベツ</t>
    </rPh>
    <rPh sb="6" eb="8">
      <t>ウリアゲ</t>
    </rPh>
    <rPh sb="8" eb="9">
      <t>ダカ</t>
    </rPh>
    <phoneticPr fontId="2"/>
  </si>
  <si>
    <t>Sales by segment</t>
    <phoneticPr fontId="2"/>
  </si>
  <si>
    <t>Sales by market</t>
    <phoneticPr fontId="2"/>
  </si>
  <si>
    <t>携帯機器</t>
    <rPh sb="0" eb="4">
      <t>ケイタイキキ</t>
    </rPh>
    <phoneticPr fontId="2"/>
  </si>
  <si>
    <t>自動車</t>
    <rPh sb="0" eb="3">
      <t>ジドウシャ</t>
    </rPh>
    <phoneticPr fontId="2"/>
  </si>
  <si>
    <t>産機・インフラ</t>
    <rPh sb="0" eb="2">
      <t>サンキ</t>
    </rPh>
    <phoneticPr fontId="2"/>
  </si>
  <si>
    <t>Automotive</t>
    <phoneticPr fontId="2"/>
  </si>
  <si>
    <t>Mobile devices</t>
    <phoneticPr fontId="2"/>
  </si>
  <si>
    <t>Industrial and infrastructure</t>
    <phoneticPr fontId="2"/>
  </si>
  <si>
    <t>セグメント利益</t>
    <rPh sb="5" eb="7">
      <t>リエキ</t>
    </rPh>
    <phoneticPr fontId="2"/>
  </si>
  <si>
    <t>Profit by segment</t>
    <phoneticPr fontId="2"/>
  </si>
  <si>
    <t>Japan</t>
    <phoneticPr fontId="2"/>
  </si>
  <si>
    <t>North America</t>
    <phoneticPr fontId="2"/>
  </si>
  <si>
    <t>売上高</t>
    <rPh sb="0" eb="3">
      <t>ウリアゲダカ</t>
    </rPh>
    <phoneticPr fontId="2"/>
  </si>
  <si>
    <t>営業利益</t>
    <rPh sb="0" eb="4">
      <t>エイギョウリエキ</t>
    </rPh>
    <phoneticPr fontId="2"/>
  </si>
  <si>
    <t>経常利益</t>
    <rPh sb="0" eb="4">
      <t>ケイジョウリエキ</t>
    </rPh>
    <phoneticPr fontId="2"/>
  </si>
  <si>
    <t>当期純利益</t>
    <rPh sb="0" eb="5">
      <t>トウキジュンリエキ</t>
    </rPh>
    <phoneticPr fontId="2"/>
  </si>
  <si>
    <t>国内海外売上構成比</t>
    <rPh sb="0" eb="4">
      <t>コクナイカイガイ</t>
    </rPh>
    <rPh sb="4" eb="6">
      <t>ウリアゲ</t>
    </rPh>
    <rPh sb="6" eb="9">
      <t>コウセイヒ</t>
    </rPh>
    <phoneticPr fontId="2"/>
  </si>
  <si>
    <t>国内</t>
    <rPh sb="0" eb="2">
      <t>コクナイ</t>
    </rPh>
    <phoneticPr fontId="2"/>
  </si>
  <si>
    <t>海外</t>
    <rPh sb="0" eb="2">
      <t>カイガイ</t>
    </rPh>
    <phoneticPr fontId="2"/>
  </si>
  <si>
    <t>売上債権</t>
    <rPh sb="0" eb="2">
      <t>ウリアゲ</t>
    </rPh>
    <rPh sb="2" eb="4">
      <t>サイケン</t>
    </rPh>
    <phoneticPr fontId="2"/>
  </si>
  <si>
    <t>棚卸資産</t>
    <rPh sb="0" eb="4">
      <t>タナオロシシサン</t>
    </rPh>
    <phoneticPr fontId="2"/>
  </si>
  <si>
    <t>減価償却費</t>
    <rPh sb="0" eb="5">
      <t>ゲンカショウキャクヒ</t>
    </rPh>
    <phoneticPr fontId="2"/>
  </si>
  <si>
    <t>研究開発費</t>
    <rPh sb="0" eb="5">
      <t>ケンキュウカイハツヒ</t>
    </rPh>
    <phoneticPr fontId="2"/>
  </si>
  <si>
    <t>有利子負債</t>
    <rPh sb="0" eb="5">
      <t>ユウリシフサイ</t>
    </rPh>
    <phoneticPr fontId="2"/>
  </si>
  <si>
    <t>D/E Ratio（倍）</t>
    <rPh sb="10" eb="11">
      <t>バイ</t>
    </rPh>
    <phoneticPr fontId="2"/>
  </si>
  <si>
    <t>NET D/E Ratio（倍）</t>
    <rPh sb="14" eb="15">
      <t>バイ</t>
    </rPh>
    <phoneticPr fontId="2"/>
  </si>
  <si>
    <t>フリーキャッシュフロー</t>
    <phoneticPr fontId="2"/>
  </si>
  <si>
    <t>自己資本</t>
    <rPh sb="0" eb="4">
      <t>ジコシホン</t>
    </rPh>
    <phoneticPr fontId="2"/>
  </si>
  <si>
    <t>総資産</t>
    <rPh sb="0" eb="3">
      <t>ソウシサン</t>
    </rPh>
    <phoneticPr fontId="2"/>
  </si>
  <si>
    <t>自己資本比率（％）</t>
    <rPh sb="0" eb="6">
      <t>ジコシホンヒリツ</t>
    </rPh>
    <phoneticPr fontId="2"/>
  </si>
  <si>
    <t>売上債権回転日数（日）</t>
    <rPh sb="0" eb="2">
      <t>ウリアゲ</t>
    </rPh>
    <rPh sb="2" eb="8">
      <t>サイケンカイテンニッスウ</t>
    </rPh>
    <rPh sb="9" eb="10">
      <t>ニチ</t>
    </rPh>
    <phoneticPr fontId="2"/>
  </si>
  <si>
    <t>棚卸資産回転日数（日）</t>
    <rPh sb="0" eb="4">
      <t>タナオロシシサン</t>
    </rPh>
    <rPh sb="4" eb="8">
      <t>カイテンニッスウ</t>
    </rPh>
    <rPh sb="9" eb="10">
      <t>ニチ</t>
    </rPh>
    <phoneticPr fontId="2"/>
  </si>
  <si>
    <t>総資産回転率（回/年）</t>
    <rPh sb="0" eb="6">
      <t>ソウシサンカイテンリツ</t>
    </rPh>
    <rPh sb="7" eb="8">
      <t>カイ</t>
    </rPh>
    <rPh sb="9" eb="10">
      <t>トシ</t>
    </rPh>
    <phoneticPr fontId="2"/>
  </si>
  <si>
    <t>営業利益率（％）</t>
    <rPh sb="0" eb="5">
      <t>エイギョウリエキリツ</t>
    </rPh>
    <phoneticPr fontId="2"/>
  </si>
  <si>
    <t>経常利益率（％）</t>
    <rPh sb="0" eb="5">
      <t>ケイジョウリエキリツ</t>
    </rPh>
    <phoneticPr fontId="2"/>
  </si>
  <si>
    <t>当期純利益率（％）</t>
    <rPh sb="0" eb="5">
      <t>トウキジュンリエキ</t>
    </rPh>
    <rPh sb="5" eb="6">
      <t>リツ</t>
    </rPh>
    <phoneticPr fontId="2"/>
  </si>
  <si>
    <t>1株当たり配当金（円/年間）</t>
    <rPh sb="9" eb="10">
      <t>エン</t>
    </rPh>
    <rPh sb="11" eb="13">
      <t>ネンカン</t>
    </rPh>
    <phoneticPr fontId="2"/>
  </si>
  <si>
    <t>ROA（％）</t>
    <phoneticPr fontId="2"/>
  </si>
  <si>
    <t>ROE（％）</t>
    <phoneticPr fontId="2"/>
  </si>
  <si>
    <t>Notes and Accounts Receivable</t>
  </si>
  <si>
    <t>Inventories</t>
  </si>
  <si>
    <t>Capital investment</t>
  </si>
  <si>
    <t>Depreciation</t>
  </si>
  <si>
    <t>Free cash flow</t>
  </si>
  <si>
    <t>2015年度</t>
  </si>
  <si>
    <t>2016年度</t>
  </si>
  <si>
    <t>2020年度</t>
  </si>
  <si>
    <t>2021年度</t>
  </si>
  <si>
    <t>Mar. 2022</t>
  </si>
  <si>
    <t>調整額</t>
    <rPh sb="0" eb="3">
      <t>チョウセイガク</t>
    </rPh>
    <phoneticPr fontId="2"/>
  </si>
  <si>
    <t>Adjustment</t>
    <phoneticPr fontId="2"/>
  </si>
  <si>
    <t>コネクタ事業</t>
    <phoneticPr fontId="2"/>
  </si>
  <si>
    <t>ＵＩＳ事業</t>
    <phoneticPr fontId="2"/>
  </si>
  <si>
    <t>航機事業</t>
    <phoneticPr fontId="2"/>
  </si>
  <si>
    <t>海外売上比率（％）</t>
    <rPh sb="0" eb="4">
      <t>カイガイウリアゲ</t>
    </rPh>
    <rPh sb="4" eb="6">
      <t>ヒリツ</t>
    </rPh>
    <phoneticPr fontId="2"/>
  </si>
  <si>
    <t>Operating profit to sales (%)</t>
    <phoneticPr fontId="2"/>
  </si>
  <si>
    <t>Ordinary profit to sales (%)</t>
    <phoneticPr fontId="2"/>
  </si>
  <si>
    <t>Profit to sales (%)</t>
    <phoneticPr fontId="2"/>
  </si>
  <si>
    <t>Turnover days (Days)</t>
    <phoneticPr fontId="2"/>
  </si>
  <si>
    <t>D/E ratio (Times)</t>
    <phoneticPr fontId="2"/>
  </si>
  <si>
    <t>Net D/E ratio (Times)</t>
    <phoneticPr fontId="2"/>
  </si>
  <si>
    <t>ROA (%)</t>
    <phoneticPr fontId="2"/>
  </si>
  <si>
    <t>ROE (%)</t>
    <phoneticPr fontId="2"/>
  </si>
  <si>
    <t>Annual dividends (Yen)</t>
    <phoneticPr fontId="2"/>
  </si>
  <si>
    <t>Connector Segment</t>
    <phoneticPr fontId="2"/>
  </si>
  <si>
    <t xml:space="preserve">UIS Segment </t>
    <phoneticPr fontId="2"/>
  </si>
  <si>
    <t>Aerospace Segment</t>
    <phoneticPr fontId="2"/>
  </si>
  <si>
    <t>Overseas sales to sales (%)</t>
    <phoneticPr fontId="2"/>
  </si>
  <si>
    <t>Interface solution (UIS)</t>
    <phoneticPr fontId="2"/>
  </si>
  <si>
    <t>Total Assets</t>
    <phoneticPr fontId="2"/>
  </si>
  <si>
    <t>R&amp;D Investment</t>
    <phoneticPr fontId="2"/>
  </si>
  <si>
    <r>
      <t>市場別売上高</t>
    </r>
    <r>
      <rPr>
        <b/>
        <vertAlign val="superscript"/>
        <sz val="11"/>
        <rFont val="Meiryo UI"/>
        <family val="3"/>
        <charset val="128"/>
      </rPr>
      <t>*1</t>
    </r>
    <rPh sb="0" eb="2">
      <t>シジョウ</t>
    </rPh>
    <rPh sb="2" eb="3">
      <t>ベツ</t>
    </rPh>
    <rPh sb="3" eb="5">
      <t>ウリアゲ</t>
    </rPh>
    <rPh sb="5" eb="6">
      <t>ダカ</t>
    </rPh>
    <phoneticPr fontId="2"/>
  </si>
  <si>
    <t>*1 2020年度までの市場別売上高実績は億円単位での開示のため、その他は全社実績から各市場の億円単位での実績を差し引いたものです。</t>
    <rPh sb="7" eb="8">
      <t>ネン</t>
    </rPh>
    <rPh sb="8" eb="9">
      <t>ド</t>
    </rPh>
    <rPh sb="12" eb="15">
      <t>シジョウベツ</t>
    </rPh>
    <rPh sb="15" eb="18">
      <t>ウリアゲダカ</t>
    </rPh>
    <rPh sb="18" eb="20">
      <t>ジッセキ</t>
    </rPh>
    <rPh sb="21" eb="25">
      <t>オクエンタンイ</t>
    </rPh>
    <rPh sb="27" eb="29">
      <t>カイジ</t>
    </rPh>
    <rPh sb="35" eb="36">
      <t>タ</t>
    </rPh>
    <rPh sb="37" eb="39">
      <t>ゼンシャ</t>
    </rPh>
    <rPh sb="39" eb="41">
      <t>ジッセキ</t>
    </rPh>
    <rPh sb="43" eb="46">
      <t>カクシジョウ</t>
    </rPh>
    <rPh sb="47" eb="51">
      <t>オクエンタンイ</t>
    </rPh>
    <rPh sb="53" eb="55">
      <t>ジッセキ</t>
    </rPh>
    <rPh sb="56" eb="57">
      <t>サ</t>
    </rPh>
    <rPh sb="58" eb="59">
      <t>ヒ</t>
    </rPh>
    <phoneticPr fontId="2"/>
  </si>
  <si>
    <t xml:space="preserve">*2 </t>
    <phoneticPr fontId="2"/>
  </si>
  <si>
    <t>As a result, the major management indicators for fisical year ended Mar.20 is the indicators after the retroactive application of the changes.</t>
    <phoneticPr fontId="2"/>
  </si>
  <si>
    <t xml:space="preserve">*1 </t>
    <phoneticPr fontId="2"/>
  </si>
  <si>
    <t>『税効果会計に係る会計基準』の一部改正」（企業会計基準第28号平成30年２月16日）を2018年度の期首から適用しております</t>
    <phoneticPr fontId="2"/>
  </si>
  <si>
    <t>*1</t>
    <phoneticPr fontId="2"/>
  </si>
  <si>
    <t>The Company has adopted Partial Amendments to Accounting Standard for Tax Effect Accounting (ASBJ Statement No.28, February 16, 2018) from the beginning of fiscal year ended Mar.19.</t>
    <phoneticPr fontId="2"/>
  </si>
  <si>
    <t>2020年度より退職給付債務の計算方法について会計方針の変更を行っており、2019年度実績については、当該変更を遡及適用した後の指標となっております。</t>
    <phoneticPr fontId="2"/>
  </si>
  <si>
    <t>Since fiscal year ended Mar.21, the company has changed the accounting policy for the calculation method of retirement benefit obligations.</t>
    <phoneticPr fontId="2"/>
  </si>
  <si>
    <t>営業キャッシュフロー</t>
    <rPh sb="0" eb="2">
      <t>エイギョウ</t>
    </rPh>
    <phoneticPr fontId="2"/>
  </si>
  <si>
    <t>投資キャッシュフロー</t>
    <rPh sb="0" eb="2">
      <t>トウシ</t>
    </rPh>
    <phoneticPr fontId="2"/>
  </si>
  <si>
    <t>Cash flows from operating activities</t>
  </si>
  <si>
    <t>Cash flows from investing activities</t>
  </si>
  <si>
    <t>1株当たり純資産（円）</t>
    <rPh sb="5" eb="8">
      <t>ジュンシサン</t>
    </rPh>
    <rPh sb="9" eb="10">
      <t>エン</t>
    </rPh>
    <phoneticPr fontId="2"/>
  </si>
  <si>
    <t>純資産</t>
    <rPh sb="0" eb="3">
      <t>ジュンシサン</t>
    </rPh>
    <phoneticPr fontId="2"/>
  </si>
  <si>
    <t>Net assets</t>
  </si>
  <si>
    <r>
      <t>Year-end number of shares outstanding (Thousands)</t>
    </r>
    <r>
      <rPr>
        <vertAlign val="superscript"/>
        <sz val="11"/>
        <rFont val="Meiryo UI"/>
        <family val="3"/>
        <charset val="128"/>
      </rPr>
      <t xml:space="preserve"> *3</t>
    </r>
    <phoneticPr fontId="2"/>
  </si>
  <si>
    <r>
      <t>期末発行済株式数（千株）</t>
    </r>
    <r>
      <rPr>
        <vertAlign val="superscript"/>
        <sz val="11"/>
        <rFont val="Meiryo UI"/>
        <family val="3"/>
        <charset val="128"/>
      </rPr>
      <t>*3</t>
    </r>
    <rPh sb="0" eb="2">
      <t>キマツ</t>
    </rPh>
    <rPh sb="2" eb="5">
      <t>ハッコウズ</t>
    </rPh>
    <rPh sb="5" eb="8">
      <t>カブシキスウ</t>
    </rPh>
    <rPh sb="9" eb="11">
      <t>センカブ</t>
    </rPh>
    <phoneticPr fontId="2"/>
  </si>
  <si>
    <t>*3</t>
    <phoneticPr fontId="2"/>
  </si>
  <si>
    <t>Excluding treasury stocks</t>
    <phoneticPr fontId="2"/>
  </si>
  <si>
    <t>Net assets per share (Yen)</t>
  </si>
  <si>
    <t>期末発行済株式数および期中平均株式数は、自己株式を控除しております。</t>
    <rPh sb="11" eb="15">
      <t>キチュウヘイキン</t>
    </rPh>
    <rPh sb="15" eb="18">
      <t>カブシキスウ</t>
    </rPh>
    <phoneticPr fontId="2"/>
  </si>
  <si>
    <r>
      <t>期中平均株式数（千株）</t>
    </r>
    <r>
      <rPr>
        <vertAlign val="superscript"/>
        <sz val="11"/>
        <rFont val="Meiryo UI"/>
        <family val="3"/>
        <charset val="128"/>
      </rPr>
      <t>*3</t>
    </r>
    <rPh sb="8" eb="10">
      <t>センカブ</t>
    </rPh>
    <phoneticPr fontId="2"/>
  </si>
  <si>
    <r>
      <t xml:space="preserve">Average number of shares during the period (Thousands) </t>
    </r>
    <r>
      <rPr>
        <vertAlign val="superscript"/>
        <sz val="11"/>
        <rFont val="Meiryo UI"/>
        <family val="3"/>
        <charset val="128"/>
      </rPr>
      <t>*3</t>
    </r>
    <phoneticPr fontId="2"/>
  </si>
  <si>
    <t>1株当たり当期純利益（円）</t>
    <rPh sb="1" eb="2">
      <t>カブ</t>
    </rPh>
    <rPh sb="2" eb="3">
      <t>ア</t>
    </rPh>
    <rPh sb="5" eb="10">
      <t>トウキジュンリエキ</t>
    </rPh>
    <rPh sb="11" eb="12">
      <t>エン</t>
    </rPh>
    <phoneticPr fontId="2"/>
  </si>
  <si>
    <t>Net profit per share (Yen)</t>
  </si>
  <si>
    <t xml:space="preserve"> 連結貸借対照表 Consolidated Balance Sheets</t>
    <phoneticPr fontId="2"/>
  </si>
  <si>
    <t xml:space="preserve"> 連結損益計算書 Consolidated Statements of Income</t>
    <phoneticPr fontId="2"/>
  </si>
  <si>
    <t xml:space="preserve"> 連結キャッシュ・フロー計算書 Consolidated Statements of Cash Flows</t>
    <phoneticPr fontId="2"/>
  </si>
  <si>
    <t>セグメント情報 Data by Segment</t>
    <rPh sb="5" eb="7">
      <t>ジョウホウ</t>
    </rPh>
    <phoneticPr fontId="2"/>
  </si>
  <si>
    <t>*1 Because the company disclose the sales by market rounded in 100 millions of yen until the fiscal year ended Mar. 21, the sales of "Others" before the fiscal year ended Mar. 21 is the number that deduct the sales of each market rounded by 100 millions of yen.</t>
    <phoneticPr fontId="2"/>
  </si>
  <si>
    <t>財務ハイライト　Financial Highlights</t>
    <rPh sb="0" eb="2">
      <t>ザイム</t>
    </rPh>
    <phoneticPr fontId="2"/>
  </si>
  <si>
    <t>2022年度</t>
  </si>
  <si>
    <t>Mar. 2023</t>
  </si>
  <si>
    <t>2023年度</t>
    <rPh sb="4" eb="6">
      <t>ネンド</t>
    </rPh>
    <phoneticPr fontId="2"/>
  </si>
  <si>
    <t>売上債権の減少（増加）額</t>
    <rPh sb="0" eb="2">
      <t>ウリアゲ</t>
    </rPh>
    <rPh sb="2" eb="4">
      <t>サイケン</t>
    </rPh>
    <rPh sb="5" eb="7">
      <t>ゲンショウ</t>
    </rPh>
    <rPh sb="8" eb="10">
      <t>ゾウカ</t>
    </rPh>
    <rPh sb="11" eb="12">
      <t>ガク</t>
    </rPh>
    <phoneticPr fontId="2"/>
  </si>
  <si>
    <t>棚卸資産の減少（増加）額</t>
    <rPh sb="0" eb="2">
      <t>タナオロシ</t>
    </rPh>
    <rPh sb="2" eb="4">
      <t>シサン</t>
    </rPh>
    <rPh sb="5" eb="7">
      <t>ゲンショウ</t>
    </rPh>
    <rPh sb="8" eb="10">
      <t>ゾウカ</t>
    </rPh>
    <phoneticPr fontId="2"/>
  </si>
  <si>
    <r>
      <t xml:space="preserve">その他 </t>
    </r>
    <r>
      <rPr>
        <vertAlign val="superscript"/>
        <sz val="11"/>
        <rFont val="Meiryo UI"/>
        <family val="3"/>
        <charset val="128"/>
      </rPr>
      <t>*1</t>
    </r>
    <rPh sb="2" eb="3">
      <t>タ</t>
    </rPh>
    <phoneticPr fontId="2"/>
  </si>
  <si>
    <r>
      <t xml:space="preserve">Other, net </t>
    </r>
    <r>
      <rPr>
        <vertAlign val="superscript"/>
        <sz val="11"/>
        <rFont val="Meiryo UI"/>
        <family val="3"/>
        <charset val="128"/>
      </rPr>
      <t>*1</t>
    </r>
    <phoneticPr fontId="2"/>
  </si>
  <si>
    <t>2023年度の財務活動によるキャッシュ・フローのその他には自己株の取得による支出62,133百万円が含まれております。</t>
    <rPh sb="4" eb="6">
      <t>ネンド</t>
    </rPh>
    <rPh sb="7" eb="11">
      <t>ザイムカツドウ</t>
    </rPh>
    <rPh sb="26" eb="27">
      <t>タ</t>
    </rPh>
    <rPh sb="29" eb="32">
      <t>ジコカブ</t>
    </rPh>
    <rPh sb="33" eb="35">
      <t>シュトク</t>
    </rPh>
    <rPh sb="38" eb="40">
      <t>シシュツ</t>
    </rPh>
    <rPh sb="46" eb="49">
      <t>ヒャクマンエン</t>
    </rPh>
    <rPh sb="50" eb="51">
      <t>フク</t>
    </rPh>
    <phoneticPr fontId="2"/>
  </si>
  <si>
    <t>Including 62,133 JPY in millions used in purchase of treasury shares in FY2023.</t>
    <phoneticPr fontId="2"/>
  </si>
  <si>
    <t>Mar. 2024</t>
  </si>
  <si>
    <t>2024年度</t>
    <rPh sb="4" eb="6">
      <t>ネンド</t>
    </rPh>
    <phoneticPr fontId="2"/>
  </si>
  <si>
    <t>Mar. 2025</t>
    <phoneticPr fontId="2"/>
  </si>
  <si>
    <t>2023年度</t>
  </si>
  <si>
    <t>ー</t>
    <phoneticPr fontId="2"/>
  </si>
  <si>
    <r>
      <t>航空・宇宙*</t>
    </r>
    <r>
      <rPr>
        <vertAlign val="superscript"/>
        <sz val="11"/>
        <rFont val="Meiryo UI"/>
        <family val="3"/>
        <charset val="128"/>
      </rPr>
      <t>2</t>
    </r>
    <rPh sb="0" eb="2">
      <t>コウクウ</t>
    </rPh>
    <rPh sb="3" eb="5">
      <t>ウチュウ</t>
    </rPh>
    <phoneticPr fontId="2"/>
  </si>
  <si>
    <t>Aviation and space</t>
    <phoneticPr fontId="2"/>
  </si>
  <si>
    <t xml:space="preserve">*2 Starting from the fiscal year ended March 31, 2025, the “Aviation and space,” which was previously presented in “Others” for the information on net sales and income (loss) by reportable segment, </t>
    <phoneticPr fontId="2"/>
  </si>
  <si>
    <t xml:space="preserve">     is expected to see expansion of sales on the back of the increasing defense budget and has been newly added as a priority market. Accordingly, figures for the fiscal year ended March 31, 2024 have been recalculated to reflect the reorganization. </t>
    <phoneticPr fontId="2"/>
  </si>
  <si>
    <t>*2 2024年度より、報告セグメント内の収益の分解情報において、従来「その他」に含めて表示しておりました「航空・宇宙」は、防衛予算増加を背景に売上拡大が見込まれることから、新たに重点市場として区分しており、2023年度の数値を変更後の区分に組み替えております。</t>
    <rPh sb="108" eb="109">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</si>
</sst>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quot;△ &quot;#,##0"/>
    <numFmt numFmtId="178" formatCode="0;&quot;△ &quot;0"/>
    <numFmt numFmtId="179" formatCode="#,##0\ ;&quot;△ &quot;#,##0\ "/>
    <numFmt numFmtId="180" formatCode="#,##0_);\(#,##0\)"/>
    <numFmt numFmtId="181" formatCode="#,##0.00_);\(#,##0.00\)"/>
    <numFmt numFmtId="182" formatCode="#,##0_ "/>
    <numFmt numFmtId="183" formatCode="#,##0.00_ "/>
  </numFmts>
  <fonts count="16" x14ac:knownFonts="1">
    <font>
      <sz val="11"/>
      <name val="ＭＳ Ｐゴシック"/>
      <family val="3"/>
      <charset val="128"/>
    </font>
    <font>
      <sz val="11"/>
      <name val="ＭＳ Ｐゴシック"/>
      <family val="3"/>
      <charset val="128"/>
    </font>
    <font>
      <sz val="6"/>
      <name val="ＭＳ Ｐゴシック"/>
      <family val="3"/>
      <charset val="128"/>
    </font>
    <font>
      <b/>
      <sz val="11"/>
      <name val="Meiryo UI"/>
      <family val="3"/>
      <charset val="128"/>
    </font>
    <font>
      <sz val="11"/>
      <name val="Meiryo UI"/>
      <family val="3"/>
      <charset val="128"/>
    </font>
    <font>
      <sz val="11"/>
      <color indexed="54"/>
      <name val="Meiryo UI"/>
      <family val="3"/>
      <charset val="128"/>
    </font>
    <font>
      <b/>
      <sz val="14"/>
      <color indexed="9"/>
      <name val="Meiryo UI"/>
      <family val="3"/>
      <charset val="128"/>
    </font>
    <font>
      <b/>
      <sz val="11"/>
      <color indexed="31"/>
      <name val="Meiryo UI"/>
      <family val="3"/>
      <charset val="128"/>
    </font>
    <font>
      <b/>
      <sz val="14"/>
      <color rgb="FF0080C8"/>
      <name val="Meiryo UI"/>
      <family val="3"/>
      <charset val="128"/>
    </font>
    <font>
      <b/>
      <sz val="12"/>
      <color rgb="FF0080C8"/>
      <name val="Meiryo UI"/>
      <family val="3"/>
      <charset val="128"/>
    </font>
    <font>
      <b/>
      <sz val="20"/>
      <color theme="0"/>
      <name val="Meiryo UI"/>
      <family val="3"/>
      <charset val="128"/>
    </font>
    <font>
      <b/>
      <sz val="20"/>
      <color rgb="FFFFFFFF"/>
      <name val="Meiryo UI"/>
      <family val="3"/>
      <charset val="128"/>
    </font>
    <font>
      <sz val="11"/>
      <color rgb="FFFF0000"/>
      <name val="Meiryo UI"/>
      <family val="3"/>
      <charset val="128"/>
    </font>
    <font>
      <b/>
      <sz val="11"/>
      <color rgb="FFFF0000"/>
      <name val="Meiryo UI"/>
      <family val="3"/>
      <charset val="128"/>
    </font>
    <font>
      <b/>
      <vertAlign val="superscript"/>
      <sz val="11"/>
      <name val="Meiryo UI"/>
      <family val="3"/>
      <charset val="128"/>
    </font>
    <font>
      <vertAlign val="superscript"/>
      <sz val="11"/>
      <name val="Meiryo UI"/>
      <family val="3"/>
      <charset val="128"/>
    </font>
  </fonts>
  <fills count="4">
    <fill>
      <patternFill patternType="none"/>
    </fill>
    <fill>
      <patternFill patternType="gray125"/>
    </fill>
    <fill>
      <patternFill patternType="solid">
        <fgColor rgb="FF0080C8"/>
        <bgColor indexed="64"/>
      </patternFill>
    </fill>
    <fill>
      <patternFill patternType="solid">
        <fgColor theme="4" tint="0.79998168889431442"/>
        <bgColor indexed="64"/>
      </patternFill>
    </fill>
  </fills>
  <borders count="23">
    <border>
      <left/>
      <right/>
      <top/>
      <bottom/>
      <diagonal/>
    </border>
    <border>
      <left style="thick">
        <color theme="0"/>
      </left>
      <right style="thick">
        <color theme="0"/>
      </right>
      <top/>
      <bottom/>
      <diagonal/>
    </border>
    <border>
      <left style="thick">
        <color theme="0"/>
      </left>
      <right/>
      <top/>
      <bottom/>
      <diagonal/>
    </border>
    <border>
      <left/>
      <right/>
      <top style="thin">
        <color rgb="FF0080C8"/>
      </top>
      <bottom style="thin">
        <color rgb="FF0080C8"/>
      </bottom>
      <diagonal/>
    </border>
    <border>
      <left style="thick">
        <color theme="0"/>
      </left>
      <right style="thick">
        <color theme="0"/>
      </right>
      <top style="thin">
        <color rgb="FF0080C8"/>
      </top>
      <bottom style="thin">
        <color rgb="FF0080C8"/>
      </bottom>
      <diagonal/>
    </border>
    <border>
      <left style="thick">
        <color theme="0"/>
      </left>
      <right/>
      <top style="thin">
        <color rgb="FF0080C8"/>
      </top>
      <bottom style="thin">
        <color rgb="FF0080C8"/>
      </bottom>
      <diagonal/>
    </border>
    <border>
      <left/>
      <right/>
      <top style="thin">
        <color rgb="FF0080C8"/>
      </top>
      <bottom style="double">
        <color rgb="FF0080C8"/>
      </bottom>
      <diagonal/>
    </border>
    <border>
      <left style="thick">
        <color theme="0"/>
      </left>
      <right style="thick">
        <color theme="0"/>
      </right>
      <top style="thin">
        <color rgb="FF0080C8"/>
      </top>
      <bottom style="double">
        <color rgb="FF0080C8"/>
      </bottom>
      <diagonal/>
    </border>
    <border>
      <left style="thick">
        <color theme="0"/>
      </left>
      <right/>
      <top style="thin">
        <color rgb="FF0080C8"/>
      </top>
      <bottom style="double">
        <color rgb="FF0080C8"/>
      </bottom>
      <diagonal/>
    </border>
    <border>
      <left/>
      <right/>
      <top style="double">
        <color rgb="FF0080C8"/>
      </top>
      <bottom style="double">
        <color rgb="FF0080C8"/>
      </bottom>
      <diagonal/>
    </border>
    <border>
      <left style="thick">
        <color theme="0"/>
      </left>
      <right style="thick">
        <color theme="0"/>
      </right>
      <top style="double">
        <color rgb="FF0080C8"/>
      </top>
      <bottom style="double">
        <color rgb="FF0080C8"/>
      </bottom>
      <diagonal/>
    </border>
    <border>
      <left style="thick">
        <color theme="0"/>
      </left>
      <right/>
      <top style="double">
        <color rgb="FF0080C8"/>
      </top>
      <bottom style="double">
        <color rgb="FF0080C8"/>
      </bottom>
      <diagonal/>
    </border>
    <border>
      <left/>
      <right/>
      <top style="thin">
        <color rgb="FF0080C8"/>
      </top>
      <bottom/>
      <diagonal/>
    </border>
    <border>
      <left style="thick">
        <color theme="0"/>
      </left>
      <right style="thick">
        <color theme="0"/>
      </right>
      <top style="thin">
        <color rgb="FF0080C8"/>
      </top>
      <bottom/>
      <diagonal/>
    </border>
    <border>
      <left style="thick">
        <color theme="0"/>
      </left>
      <right/>
      <top style="thin">
        <color rgb="FF0080C8"/>
      </top>
      <bottom/>
      <diagonal/>
    </border>
    <border>
      <left/>
      <right/>
      <top/>
      <bottom style="thin">
        <color rgb="FF0080C8"/>
      </bottom>
      <diagonal/>
    </border>
    <border>
      <left style="thick">
        <color theme="0"/>
      </left>
      <right style="thick">
        <color theme="0"/>
      </right>
      <top/>
      <bottom style="thin">
        <color rgb="FF0080C8"/>
      </bottom>
      <diagonal/>
    </border>
    <border>
      <left style="thick">
        <color theme="0"/>
      </left>
      <right/>
      <top/>
      <bottom style="thin">
        <color rgb="FF0080C8"/>
      </bottom>
      <diagonal/>
    </border>
    <border>
      <left/>
      <right/>
      <top style="medium">
        <color rgb="FF0080C8"/>
      </top>
      <bottom/>
      <diagonal/>
    </border>
    <border>
      <left/>
      <right/>
      <top/>
      <bottom style="medium">
        <color rgb="FF0080C8"/>
      </bottom>
      <diagonal/>
    </border>
    <border>
      <left/>
      <right style="thick">
        <color theme="0"/>
      </right>
      <top/>
      <bottom style="thin">
        <color rgb="FF0080C8"/>
      </bottom>
      <diagonal/>
    </border>
    <border>
      <left/>
      <right style="thick">
        <color theme="0"/>
      </right>
      <top/>
      <bottom/>
      <diagonal/>
    </border>
    <border>
      <left/>
      <right style="thick">
        <color theme="0"/>
      </right>
      <top style="thin">
        <color rgb="FF0080C8"/>
      </top>
      <bottom/>
      <diagonal/>
    </border>
  </borders>
  <cellStyleXfs count="2">
    <xf numFmtId="0" fontId="0" fillId="0" borderId="0"/>
    <xf numFmtId="38" fontId="1" fillId="0" borderId="0" applyFont="0" applyFill="0" applyBorder="0" applyAlignment="0" applyProtection="0"/>
  </cellStyleXfs>
  <cellXfs count="19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4" fillId="2" borderId="0" xfId="0" applyFont="1" applyFill="1" applyAlignment="1">
      <alignment vertical="center"/>
    </xf>
    <xf numFmtId="177" fontId="3" fillId="0" borderId="0" xfId="0" applyNumberFormat="1" applyFont="1" applyAlignment="1">
      <alignment vertical="center"/>
    </xf>
    <xf numFmtId="177" fontId="4" fillId="0" borderId="0" xfId="0" applyNumberFormat="1" applyFont="1" applyAlignment="1">
      <alignment vertical="center"/>
    </xf>
    <xf numFmtId="177" fontId="3" fillId="0" borderId="0" xfId="0" applyNumberFormat="1" applyFont="1" applyAlignment="1">
      <alignment horizontal="right"/>
    </xf>
    <xf numFmtId="177" fontId="5" fillId="0" borderId="0" xfId="0" applyNumberFormat="1" applyFont="1" applyAlignment="1">
      <alignment vertical="center"/>
    </xf>
    <xf numFmtId="177" fontId="3" fillId="0" borderId="0" xfId="0" applyNumberFormat="1" applyFont="1" applyAlignment="1">
      <alignment horizontal="right" vertical="center"/>
    </xf>
    <xf numFmtId="177" fontId="3" fillId="0" borderId="0" xfId="0" applyNumberFormat="1" applyFont="1" applyAlignment="1">
      <alignment horizontal="center" vertical="center"/>
    </xf>
    <xf numFmtId="177" fontId="4" fillId="0" borderId="0" xfId="1" applyNumberFormat="1" applyFont="1" applyAlignment="1">
      <alignment vertical="center"/>
    </xf>
    <xf numFmtId="177" fontId="4" fillId="0" borderId="0" xfId="0" applyNumberFormat="1" applyFont="1" applyAlignment="1">
      <alignment horizontal="left" vertical="center"/>
    </xf>
    <xf numFmtId="0" fontId="3" fillId="0" borderId="0" xfId="0" applyFont="1" applyAlignment="1">
      <alignment horizontal="right"/>
    </xf>
    <xf numFmtId="177" fontId="3" fillId="0" borderId="3" xfId="0" applyNumberFormat="1" applyFont="1" applyBorder="1" applyAlignment="1">
      <alignment vertical="center"/>
    </xf>
    <xf numFmtId="177" fontId="4" fillId="0" borderId="3" xfId="0" applyNumberFormat="1" applyFont="1" applyBorder="1" applyAlignment="1">
      <alignment vertical="center"/>
    </xf>
    <xf numFmtId="177" fontId="3" fillId="0" borderId="6" xfId="0" applyNumberFormat="1" applyFont="1" applyBorder="1" applyAlignment="1">
      <alignment vertical="center"/>
    </xf>
    <xf numFmtId="177" fontId="3" fillId="0" borderId="9" xfId="0" applyNumberFormat="1" applyFont="1" applyBorder="1" applyAlignment="1">
      <alignment vertical="center"/>
    </xf>
    <xf numFmtId="177" fontId="4" fillId="0" borderId="9" xfId="0" applyNumberFormat="1" applyFont="1" applyBorder="1" applyAlignment="1">
      <alignment vertical="center"/>
    </xf>
    <xf numFmtId="177" fontId="3" fillId="0" borderId="12" xfId="0" applyNumberFormat="1" applyFont="1" applyBorder="1" applyAlignment="1">
      <alignment vertical="center"/>
    </xf>
    <xf numFmtId="177" fontId="4" fillId="0" borderId="12" xfId="0" applyNumberFormat="1" applyFont="1" applyBorder="1" applyAlignment="1">
      <alignment vertical="center"/>
    </xf>
    <xf numFmtId="177" fontId="3" fillId="0" borderId="15" xfId="0" applyNumberFormat="1" applyFont="1" applyBorder="1" applyAlignment="1">
      <alignment vertical="center"/>
    </xf>
    <xf numFmtId="177" fontId="4" fillId="0" borderId="15" xfId="0" applyNumberFormat="1" applyFont="1" applyBorder="1" applyAlignment="1">
      <alignment vertical="center"/>
    </xf>
    <xf numFmtId="0" fontId="3" fillId="0" borderId="3" xfId="0" applyFont="1" applyBorder="1" applyAlignment="1">
      <alignment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177" fontId="8" fillId="0" borderId="19" xfId="0" applyNumberFormat="1" applyFont="1" applyBorder="1" applyAlignment="1">
      <alignment horizontal="left" vertical="center"/>
    </xf>
    <xf numFmtId="177" fontId="8" fillId="0" borderId="18" xfId="0" applyNumberFormat="1" applyFont="1" applyBorder="1" applyAlignment="1">
      <alignment horizontal="left" vertical="center"/>
    </xf>
    <xf numFmtId="177" fontId="6" fillId="0" borderId="0" xfId="0" applyNumberFormat="1" applyFont="1" applyAlignment="1">
      <alignment horizontal="left" vertical="center"/>
    </xf>
    <xf numFmtId="180" fontId="4" fillId="0" borderId="0" xfId="0" applyNumberFormat="1" applyFont="1" applyAlignment="1">
      <alignment vertical="center"/>
    </xf>
    <xf numFmtId="0" fontId="8" fillId="0" borderId="18" xfId="0" applyFont="1" applyBorder="1" applyAlignment="1">
      <alignment horizontal="left" vertical="center"/>
    </xf>
    <xf numFmtId="178" fontId="9" fillId="0" borderId="18" xfId="0" applyNumberFormat="1" applyFont="1" applyBorder="1" applyAlignment="1">
      <alignment horizontal="center" vertical="center"/>
    </xf>
    <xf numFmtId="0" fontId="8" fillId="0" borderId="19" xfId="0" applyFont="1" applyBorder="1" applyAlignment="1">
      <alignment horizontal="left" vertical="center"/>
    </xf>
    <xf numFmtId="178" fontId="9" fillId="0" borderId="19" xfId="0" applyNumberFormat="1" applyFont="1" applyBorder="1" applyAlignment="1">
      <alignment horizontal="center" vertical="center"/>
    </xf>
    <xf numFmtId="177" fontId="4" fillId="0" borderId="0" xfId="0" applyNumberFormat="1" applyFont="1" applyAlignment="1">
      <alignment vertical="center" shrinkToFit="1"/>
    </xf>
    <xf numFmtId="177" fontId="4" fillId="0" borderId="3" xfId="0" applyNumberFormat="1" applyFont="1" applyBorder="1" applyAlignment="1">
      <alignment vertical="center" shrinkToFit="1"/>
    </xf>
    <xf numFmtId="180" fontId="3" fillId="0" borderId="0" xfId="0" applyNumberFormat="1" applyFont="1" applyAlignment="1">
      <alignment vertical="center"/>
    </xf>
    <xf numFmtId="177" fontId="4" fillId="0" borderId="1" xfId="0" applyNumberFormat="1" applyFont="1" applyBorder="1" applyAlignment="1">
      <alignment vertical="center"/>
    </xf>
    <xf numFmtId="177" fontId="4" fillId="0" borderId="2" xfId="0" applyNumberFormat="1" applyFont="1" applyBorder="1" applyAlignment="1">
      <alignment vertical="center"/>
    </xf>
    <xf numFmtId="180" fontId="4" fillId="0" borderId="1" xfId="0" applyNumberFormat="1" applyFont="1" applyBorder="1" applyAlignment="1">
      <alignment vertical="center"/>
    </xf>
    <xf numFmtId="180" fontId="4" fillId="0" borderId="2" xfId="0" applyNumberFormat="1" applyFont="1" applyBorder="1" applyAlignment="1">
      <alignment vertical="center"/>
    </xf>
    <xf numFmtId="180" fontId="3" fillId="0" borderId="2" xfId="0" applyNumberFormat="1" applyFont="1" applyBorder="1" applyAlignment="1">
      <alignment vertical="center"/>
    </xf>
    <xf numFmtId="180" fontId="4" fillId="0" borderId="1" xfId="0" applyNumberFormat="1" applyFont="1" applyBorder="1" applyAlignment="1">
      <alignment horizontal="right" vertical="center"/>
    </xf>
    <xf numFmtId="180" fontId="4" fillId="0" borderId="2" xfId="0" applyNumberFormat="1" applyFont="1" applyBorder="1" applyAlignment="1">
      <alignment horizontal="right" vertical="center"/>
    </xf>
    <xf numFmtId="180" fontId="3" fillId="0" borderId="4" xfId="0" applyNumberFormat="1" applyFont="1" applyBorder="1" applyAlignment="1">
      <alignment vertical="center"/>
    </xf>
    <xf numFmtId="180" fontId="3" fillId="0" borderId="5" xfId="0" applyNumberFormat="1" applyFont="1" applyBorder="1" applyAlignment="1">
      <alignment vertical="center"/>
    </xf>
    <xf numFmtId="180" fontId="3" fillId="0" borderId="1" xfId="0" applyNumberFormat="1" applyFont="1" applyBorder="1" applyAlignment="1">
      <alignment vertical="center"/>
    </xf>
    <xf numFmtId="180" fontId="4" fillId="0" borderId="4" xfId="0" applyNumberFormat="1" applyFont="1" applyBorder="1" applyAlignment="1">
      <alignment vertical="center"/>
    </xf>
    <xf numFmtId="180" fontId="4" fillId="0" borderId="5" xfId="0" applyNumberFormat="1" applyFont="1" applyBorder="1" applyAlignment="1">
      <alignment vertical="center"/>
    </xf>
    <xf numFmtId="180" fontId="3" fillId="0" borderId="7" xfId="0" applyNumberFormat="1" applyFont="1" applyBorder="1" applyAlignment="1">
      <alignment vertical="center"/>
    </xf>
    <xf numFmtId="180" fontId="3" fillId="0" borderId="8" xfId="0" applyNumberFormat="1" applyFont="1" applyBorder="1" applyAlignment="1">
      <alignment vertical="center"/>
    </xf>
    <xf numFmtId="180" fontId="3" fillId="0" borderId="10" xfId="0" applyNumberFormat="1" applyFont="1" applyBorder="1" applyAlignment="1">
      <alignment vertical="center"/>
    </xf>
    <xf numFmtId="180" fontId="3" fillId="0" borderId="11" xfId="0" applyNumberFormat="1" applyFont="1" applyBorder="1" applyAlignment="1">
      <alignment vertical="center"/>
    </xf>
    <xf numFmtId="180" fontId="4" fillId="0" borderId="1" xfId="1" applyNumberFormat="1" applyFont="1" applyFill="1" applyBorder="1" applyAlignment="1">
      <alignment vertical="center"/>
    </xf>
    <xf numFmtId="180" fontId="3" fillId="0" borderId="4" xfId="1" applyNumberFormat="1" applyFont="1" applyFill="1" applyBorder="1" applyAlignment="1">
      <alignment vertical="center"/>
    </xf>
    <xf numFmtId="180" fontId="4" fillId="0" borderId="1" xfId="1" applyNumberFormat="1" applyFont="1" applyFill="1" applyBorder="1" applyAlignment="1">
      <alignment horizontal="right" vertical="center"/>
    </xf>
    <xf numFmtId="177" fontId="4" fillId="0" borderId="1" xfId="0" applyNumberFormat="1" applyFont="1" applyBorder="1" applyAlignment="1">
      <alignment horizontal="right" vertical="center"/>
    </xf>
    <xf numFmtId="180" fontId="4" fillId="0" borderId="4" xfId="1" applyNumberFormat="1" applyFont="1" applyFill="1" applyBorder="1" applyAlignment="1">
      <alignment vertical="center"/>
    </xf>
    <xf numFmtId="180" fontId="4" fillId="0" borderId="5" xfId="1" applyNumberFormat="1" applyFont="1" applyFill="1" applyBorder="1" applyAlignment="1">
      <alignment vertical="center"/>
    </xf>
    <xf numFmtId="180" fontId="4" fillId="0" borderId="4" xfId="1" quotePrefix="1" applyNumberFormat="1" applyFont="1" applyFill="1" applyBorder="1" applyAlignment="1">
      <alignment horizontal="right" vertical="center"/>
    </xf>
    <xf numFmtId="180" fontId="4" fillId="0" borderId="4" xfId="1" applyNumberFormat="1" applyFont="1" applyFill="1" applyBorder="1" applyAlignment="1">
      <alignment horizontal="right" vertical="center"/>
    </xf>
    <xf numFmtId="180" fontId="4" fillId="0" borderId="5" xfId="1" applyNumberFormat="1" applyFont="1" applyFill="1" applyBorder="1" applyAlignment="1">
      <alignment horizontal="right" vertical="center"/>
    </xf>
    <xf numFmtId="177" fontId="3" fillId="3" borderId="1" xfId="0" applyNumberFormat="1" applyFont="1" applyFill="1" applyBorder="1" applyAlignment="1">
      <alignment vertical="center"/>
    </xf>
    <xf numFmtId="177" fontId="4" fillId="3" borderId="1" xfId="0" applyNumberFormat="1" applyFont="1" applyFill="1" applyBorder="1" applyAlignment="1">
      <alignment vertical="center"/>
    </xf>
    <xf numFmtId="180" fontId="4" fillId="3" borderId="1" xfId="0" applyNumberFormat="1" applyFont="1" applyFill="1" applyBorder="1" applyAlignment="1">
      <alignment vertical="center"/>
    </xf>
    <xf numFmtId="180" fontId="4" fillId="3" borderId="1" xfId="0" applyNumberFormat="1" applyFont="1" applyFill="1" applyBorder="1" applyAlignment="1">
      <alignment horizontal="right" vertical="center"/>
    </xf>
    <xf numFmtId="180" fontId="3" fillId="3" borderId="4" xfId="0" applyNumberFormat="1" applyFont="1" applyFill="1" applyBorder="1" applyAlignment="1">
      <alignment vertical="center"/>
    </xf>
    <xf numFmtId="180" fontId="4" fillId="3" borderId="4" xfId="0" applyNumberFormat="1" applyFont="1" applyFill="1" applyBorder="1" applyAlignment="1">
      <alignment vertical="center"/>
    </xf>
    <xf numFmtId="180" fontId="3" fillId="3" borderId="7" xfId="0" applyNumberFormat="1" applyFont="1" applyFill="1" applyBorder="1" applyAlignment="1">
      <alignment vertical="center"/>
    </xf>
    <xf numFmtId="180" fontId="3" fillId="3" borderId="10" xfId="0" applyNumberFormat="1" applyFont="1" applyFill="1" applyBorder="1" applyAlignment="1">
      <alignment vertical="center"/>
    </xf>
    <xf numFmtId="180" fontId="3" fillId="3" borderId="1" xfId="0" applyNumberFormat="1" applyFont="1" applyFill="1" applyBorder="1" applyAlignment="1">
      <alignment vertical="center"/>
    </xf>
    <xf numFmtId="177" fontId="4" fillId="3" borderId="2" xfId="0" applyNumberFormat="1" applyFont="1" applyFill="1" applyBorder="1" applyAlignment="1">
      <alignment vertical="center"/>
    </xf>
    <xf numFmtId="180" fontId="3" fillId="3" borderId="2" xfId="0" applyNumberFormat="1" applyFont="1" applyFill="1" applyBorder="1" applyAlignment="1">
      <alignment vertical="center"/>
    </xf>
    <xf numFmtId="180" fontId="3" fillId="3" borderId="2" xfId="0" applyNumberFormat="1" applyFont="1" applyFill="1" applyBorder="1" applyAlignment="1">
      <alignment horizontal="right" vertical="center"/>
    </xf>
    <xf numFmtId="180" fontId="3" fillId="3" borderId="5" xfId="0" applyNumberFormat="1" applyFont="1" applyFill="1" applyBorder="1" applyAlignment="1">
      <alignment vertical="center"/>
    </xf>
    <xf numFmtId="180" fontId="4" fillId="3" borderId="2" xfId="0" applyNumberFormat="1" applyFont="1" applyFill="1" applyBorder="1" applyAlignment="1">
      <alignment vertical="center"/>
    </xf>
    <xf numFmtId="180" fontId="3" fillId="3" borderId="8" xfId="0" applyNumberFormat="1" applyFont="1" applyFill="1" applyBorder="1" applyAlignment="1">
      <alignment vertical="center"/>
    </xf>
    <xf numFmtId="180" fontId="3" fillId="3" borderId="11" xfId="0" applyNumberFormat="1" applyFont="1" applyFill="1" applyBorder="1" applyAlignment="1">
      <alignment vertical="center"/>
    </xf>
    <xf numFmtId="180" fontId="4" fillId="3" borderId="1" xfId="1" applyNumberFormat="1" applyFont="1" applyFill="1" applyBorder="1" applyAlignment="1">
      <alignment vertical="center"/>
    </xf>
    <xf numFmtId="180" fontId="3" fillId="3" borderId="4" xfId="1" applyNumberFormat="1" applyFont="1" applyFill="1" applyBorder="1" applyAlignment="1">
      <alignment vertical="center"/>
    </xf>
    <xf numFmtId="180" fontId="4" fillId="3" borderId="1" xfId="1" applyNumberFormat="1" applyFont="1" applyFill="1" applyBorder="1" applyAlignment="1">
      <alignment horizontal="right" vertical="center"/>
    </xf>
    <xf numFmtId="177" fontId="4" fillId="3" borderId="2" xfId="0" applyNumberFormat="1" applyFont="1" applyFill="1" applyBorder="1" applyAlignment="1">
      <alignment horizontal="right" vertical="center"/>
    </xf>
    <xf numFmtId="177" fontId="4" fillId="3" borderId="1" xfId="0" applyNumberFormat="1" applyFont="1" applyFill="1" applyBorder="1" applyAlignment="1">
      <alignment horizontal="right" vertical="center"/>
    </xf>
    <xf numFmtId="180" fontId="3" fillId="3" borderId="5" xfId="1" applyNumberFormat="1" applyFont="1" applyFill="1" applyBorder="1" applyAlignment="1">
      <alignment vertical="center"/>
    </xf>
    <xf numFmtId="180" fontId="3" fillId="3" borderId="5" xfId="1" applyNumberFormat="1" applyFont="1" applyFill="1" applyBorder="1" applyAlignment="1">
      <alignment horizontal="right" vertical="center"/>
    </xf>
    <xf numFmtId="180" fontId="4" fillId="3" borderId="4" xfId="1" applyNumberFormat="1" applyFont="1" applyFill="1" applyBorder="1" applyAlignment="1">
      <alignment vertical="center"/>
    </xf>
    <xf numFmtId="180" fontId="4" fillId="3" borderId="4" xfId="1" applyNumberFormat="1" applyFont="1" applyFill="1" applyBorder="1" applyAlignment="1">
      <alignment horizontal="right" vertical="center"/>
    </xf>
    <xf numFmtId="177" fontId="4" fillId="2" borderId="0" xfId="0" applyNumberFormat="1" applyFont="1" applyFill="1" applyAlignment="1">
      <alignment vertical="center"/>
    </xf>
    <xf numFmtId="177" fontId="5" fillId="2" borderId="0" xfId="0" applyNumberFormat="1" applyFont="1" applyFill="1" applyAlignment="1">
      <alignment vertical="center"/>
    </xf>
    <xf numFmtId="177" fontId="10" fillId="2" borderId="0" xfId="0" applyNumberFormat="1" applyFont="1" applyFill="1" applyAlignment="1">
      <alignment vertical="center"/>
    </xf>
    <xf numFmtId="177" fontId="4" fillId="0" borderId="0" xfId="1" applyNumberFormat="1" applyFont="1" applyAlignment="1">
      <alignment vertical="center" wrapText="1"/>
    </xf>
    <xf numFmtId="0" fontId="11" fillId="2" borderId="0" xfId="0" applyFont="1" applyFill="1" applyAlignment="1">
      <alignment horizontal="left" vertical="center" readingOrder="1"/>
    </xf>
    <xf numFmtId="179" fontId="4" fillId="0" borderId="1" xfId="0" applyNumberFormat="1" applyFont="1" applyBorder="1" applyAlignment="1">
      <alignment vertical="center"/>
    </xf>
    <xf numFmtId="179" fontId="4" fillId="0" borderId="2" xfId="0" applyNumberFormat="1" applyFont="1" applyBorder="1" applyAlignment="1">
      <alignment vertical="center"/>
    </xf>
    <xf numFmtId="179" fontId="3" fillId="0" borderId="2" xfId="0" applyNumberFormat="1" applyFont="1" applyBorder="1" applyAlignment="1">
      <alignment vertical="center"/>
    </xf>
    <xf numFmtId="179" fontId="3" fillId="0" borderId="4" xfId="0" applyNumberFormat="1" applyFont="1" applyBorder="1" applyAlignment="1">
      <alignment vertical="center"/>
    </xf>
    <xf numFmtId="179" fontId="3" fillId="0" borderId="5" xfId="0" applyNumberFormat="1" applyFont="1" applyBorder="1" applyAlignment="1">
      <alignment vertical="center"/>
    </xf>
    <xf numFmtId="179" fontId="3" fillId="0" borderId="1" xfId="0" applyNumberFormat="1" applyFont="1" applyBorder="1" applyAlignment="1">
      <alignment vertical="center"/>
    </xf>
    <xf numFmtId="179" fontId="4" fillId="0" borderId="1" xfId="0" applyNumberFormat="1" applyFont="1" applyBorder="1" applyAlignment="1">
      <alignment horizontal="right" vertical="center"/>
    </xf>
    <xf numFmtId="179" fontId="4" fillId="0" borderId="2" xfId="0" applyNumberFormat="1" applyFont="1" applyBorder="1" applyAlignment="1">
      <alignment horizontal="right" vertical="center"/>
    </xf>
    <xf numFmtId="179" fontId="4" fillId="0" borderId="1" xfId="1" applyNumberFormat="1" applyFont="1" applyFill="1" applyBorder="1" applyAlignment="1">
      <alignment horizontal="right" vertical="center"/>
    </xf>
    <xf numFmtId="179" fontId="3" fillId="0" borderId="13" xfId="0" applyNumberFormat="1" applyFont="1" applyBorder="1" applyAlignment="1">
      <alignment vertical="center"/>
    </xf>
    <xf numFmtId="179" fontId="3" fillId="0" borderId="14" xfId="0" applyNumberFormat="1" applyFont="1" applyBorder="1" applyAlignment="1">
      <alignment vertical="center"/>
    </xf>
    <xf numFmtId="179" fontId="4" fillId="0" borderId="16" xfId="0" applyNumberFormat="1" applyFont="1" applyBorder="1" applyAlignment="1">
      <alignment vertical="center"/>
    </xf>
    <xf numFmtId="179" fontId="4" fillId="0" borderId="17" xfId="0" applyNumberFormat="1" applyFont="1" applyBorder="1" applyAlignment="1">
      <alignment vertical="center"/>
    </xf>
    <xf numFmtId="179" fontId="4" fillId="3" borderId="1" xfId="0" applyNumberFormat="1" applyFont="1" applyFill="1" applyBorder="1" applyAlignment="1">
      <alignment vertical="center"/>
    </xf>
    <xf numFmtId="179" fontId="3" fillId="3" borderId="4" xfId="0" applyNumberFormat="1" applyFont="1" applyFill="1" applyBorder="1" applyAlignment="1">
      <alignment vertical="center"/>
    </xf>
    <xf numFmtId="179" fontId="4" fillId="3" borderId="1" xfId="0" applyNumberFormat="1" applyFont="1" applyFill="1" applyBorder="1" applyAlignment="1">
      <alignment horizontal="right" vertical="center"/>
    </xf>
    <xf numFmtId="179" fontId="4" fillId="3" borderId="1" xfId="1" applyNumberFormat="1" applyFont="1" applyFill="1" applyBorder="1" applyAlignment="1">
      <alignment horizontal="right" vertical="center"/>
    </xf>
    <xf numFmtId="179" fontId="3" fillId="3" borderId="13" xfId="0" applyNumberFormat="1" applyFont="1" applyFill="1" applyBorder="1" applyAlignment="1">
      <alignment vertical="center"/>
    </xf>
    <xf numFmtId="179" fontId="4" fillId="3" borderId="16" xfId="0" applyNumberFormat="1" applyFont="1" applyFill="1" applyBorder="1" applyAlignment="1">
      <alignment vertical="center"/>
    </xf>
    <xf numFmtId="179" fontId="3" fillId="3" borderId="1" xfId="0" applyNumberFormat="1" applyFont="1" applyFill="1" applyBorder="1" applyAlignment="1">
      <alignment vertical="center"/>
    </xf>
    <xf numFmtId="179" fontId="3" fillId="3" borderId="2" xfId="0" applyNumberFormat="1" applyFont="1" applyFill="1" applyBorder="1" applyAlignment="1">
      <alignment vertical="center"/>
    </xf>
    <xf numFmtId="179" fontId="3" fillId="3" borderId="5" xfId="0" applyNumberFormat="1" applyFont="1" applyFill="1" applyBorder="1" applyAlignment="1">
      <alignment vertical="center"/>
    </xf>
    <xf numFmtId="179" fontId="4" fillId="3" borderId="2" xfId="0" applyNumberFormat="1" applyFont="1" applyFill="1" applyBorder="1" applyAlignment="1">
      <alignment vertical="center"/>
    </xf>
    <xf numFmtId="179" fontId="3" fillId="3" borderId="2" xfId="0" applyNumberFormat="1" applyFont="1" applyFill="1" applyBorder="1" applyAlignment="1">
      <alignment horizontal="right" vertical="center"/>
    </xf>
    <xf numFmtId="179" fontId="4" fillId="3" borderId="2" xfId="1" applyNumberFormat="1" applyFont="1" applyFill="1" applyBorder="1" applyAlignment="1">
      <alignment horizontal="right" vertical="center"/>
    </xf>
    <xf numFmtId="179" fontId="3" fillId="3" borderId="14" xfId="0" applyNumberFormat="1" applyFont="1" applyFill="1" applyBorder="1" applyAlignment="1">
      <alignment vertical="center"/>
    </xf>
    <xf numFmtId="179" fontId="3" fillId="3" borderId="17" xfId="0" applyNumberFormat="1" applyFont="1" applyFill="1" applyBorder="1" applyAlignment="1">
      <alignment vertical="center"/>
    </xf>
    <xf numFmtId="0" fontId="4" fillId="0" borderId="0" xfId="0" applyFont="1" applyAlignment="1">
      <alignment vertical="center" wrapText="1"/>
    </xf>
    <xf numFmtId="177" fontId="7" fillId="0" borderId="1" xfId="1" applyNumberFormat="1" applyFont="1" applyFill="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180" fontId="4" fillId="0" borderId="1" xfId="0" quotePrefix="1" applyNumberFormat="1" applyFont="1" applyBorder="1" applyAlignment="1">
      <alignment horizontal="right" vertical="center"/>
    </xf>
    <xf numFmtId="177" fontId="7" fillId="3" borderId="1" xfId="1" applyNumberFormat="1" applyFont="1" applyFill="1" applyBorder="1" applyAlignment="1">
      <alignment vertical="center"/>
    </xf>
    <xf numFmtId="180" fontId="4" fillId="3" borderId="1" xfId="0" quotePrefix="1" applyNumberFormat="1" applyFont="1" applyFill="1" applyBorder="1" applyAlignment="1">
      <alignment horizontal="right" vertical="center"/>
    </xf>
    <xf numFmtId="0" fontId="4" fillId="3" borderId="2" xfId="0" applyFont="1" applyFill="1" applyBorder="1" applyAlignment="1">
      <alignment vertical="center"/>
    </xf>
    <xf numFmtId="0" fontId="3" fillId="0" borderId="15" xfId="0" applyFont="1" applyBorder="1" applyAlignment="1">
      <alignment vertical="center"/>
    </xf>
    <xf numFmtId="0" fontId="4" fillId="0" borderId="15" xfId="0" applyFont="1" applyBorder="1" applyAlignment="1">
      <alignment vertical="center"/>
    </xf>
    <xf numFmtId="180" fontId="4" fillId="0" borderId="16" xfId="0" applyNumberFormat="1" applyFont="1" applyBorder="1" applyAlignment="1">
      <alignment vertical="center"/>
    </xf>
    <xf numFmtId="180" fontId="4" fillId="3" borderId="16" xfId="0" applyNumberFormat="1" applyFont="1" applyFill="1" applyBorder="1" applyAlignment="1">
      <alignment vertical="center"/>
    </xf>
    <xf numFmtId="180" fontId="4" fillId="3" borderId="16" xfId="0" applyNumberFormat="1" applyFont="1" applyFill="1" applyBorder="1" applyAlignment="1">
      <alignment horizontal="right" vertical="center"/>
    </xf>
    <xf numFmtId="180" fontId="3" fillId="3" borderId="17" xfId="0" applyNumberFormat="1" applyFont="1" applyFill="1" applyBorder="1" applyAlignment="1">
      <alignment vertical="center"/>
    </xf>
    <xf numFmtId="9" fontId="4" fillId="0" borderId="1" xfId="0" applyNumberFormat="1" applyFont="1" applyBorder="1" applyAlignment="1">
      <alignment vertical="center"/>
    </xf>
    <xf numFmtId="9" fontId="4" fillId="3" borderId="1" xfId="0" applyNumberFormat="1" applyFont="1" applyFill="1" applyBorder="1" applyAlignment="1">
      <alignment vertical="center"/>
    </xf>
    <xf numFmtId="9" fontId="4" fillId="0" borderId="2" xfId="0" applyNumberFormat="1" applyFont="1" applyBorder="1" applyAlignment="1">
      <alignment vertical="center"/>
    </xf>
    <xf numFmtId="9" fontId="3" fillId="3" borderId="2" xfId="0" applyNumberFormat="1" applyFont="1" applyFill="1" applyBorder="1" applyAlignment="1">
      <alignment vertical="center"/>
    </xf>
    <xf numFmtId="9" fontId="4" fillId="0" borderId="16" xfId="0" applyNumberFormat="1" applyFont="1" applyBorder="1" applyAlignment="1">
      <alignment vertical="center"/>
    </xf>
    <xf numFmtId="9" fontId="4" fillId="3" borderId="16" xfId="0" applyNumberFormat="1" applyFont="1" applyFill="1" applyBorder="1" applyAlignment="1">
      <alignment vertical="center"/>
    </xf>
    <xf numFmtId="9" fontId="4" fillId="3" borderId="16" xfId="0" applyNumberFormat="1" applyFont="1" applyFill="1" applyBorder="1" applyAlignment="1">
      <alignment horizontal="right" vertical="center"/>
    </xf>
    <xf numFmtId="9" fontId="3" fillId="3" borderId="17" xfId="0" applyNumberFormat="1" applyFont="1" applyFill="1" applyBorder="1" applyAlignment="1">
      <alignment vertical="center"/>
    </xf>
    <xf numFmtId="0" fontId="12" fillId="0" borderId="0" xfId="0" applyFont="1" applyAlignment="1">
      <alignment vertical="center"/>
    </xf>
    <xf numFmtId="0" fontId="13" fillId="0" borderId="0" xfId="0" applyFont="1" applyAlignment="1">
      <alignment horizontal="right" vertical="center"/>
    </xf>
    <xf numFmtId="180" fontId="4" fillId="0" borderId="17" xfId="0" applyNumberFormat="1" applyFont="1" applyBorder="1" applyAlignment="1">
      <alignment vertical="center"/>
    </xf>
    <xf numFmtId="9" fontId="4" fillId="0" borderId="17" xfId="0" applyNumberFormat="1" applyFont="1" applyBorder="1" applyAlignment="1">
      <alignment vertical="center"/>
    </xf>
    <xf numFmtId="0" fontId="4" fillId="0" borderId="20" xfId="0" applyFont="1" applyBorder="1" applyAlignment="1">
      <alignment vertical="center"/>
    </xf>
    <xf numFmtId="176" fontId="4" fillId="0" borderId="1" xfId="0" applyNumberFormat="1" applyFont="1" applyBorder="1" applyAlignment="1">
      <alignment vertical="center"/>
    </xf>
    <xf numFmtId="176" fontId="4" fillId="3" borderId="1" xfId="0" applyNumberFormat="1" applyFont="1" applyFill="1" applyBorder="1" applyAlignment="1">
      <alignment vertical="center"/>
    </xf>
    <xf numFmtId="176" fontId="4" fillId="0" borderId="2" xfId="0" applyNumberFormat="1" applyFont="1" applyBorder="1" applyAlignment="1">
      <alignment vertical="center"/>
    </xf>
    <xf numFmtId="176" fontId="3" fillId="3" borderId="2" xfId="0" applyNumberFormat="1" applyFont="1" applyFill="1" applyBorder="1" applyAlignment="1">
      <alignment vertical="center"/>
    </xf>
    <xf numFmtId="181" fontId="4" fillId="0" borderId="16" xfId="0" applyNumberFormat="1" applyFont="1" applyBorder="1" applyAlignment="1">
      <alignment vertical="center"/>
    </xf>
    <xf numFmtId="181" fontId="4" fillId="3" borderId="16" xfId="0" applyNumberFormat="1" applyFont="1" applyFill="1" applyBorder="1" applyAlignment="1">
      <alignment vertical="center"/>
    </xf>
    <xf numFmtId="181" fontId="4" fillId="3" borderId="16" xfId="0" applyNumberFormat="1" applyFont="1" applyFill="1" applyBorder="1" applyAlignment="1">
      <alignment horizontal="right" vertical="center"/>
    </xf>
    <xf numFmtId="181" fontId="4" fillId="0" borderId="17" xfId="0" applyNumberFormat="1" applyFont="1" applyBorder="1" applyAlignment="1">
      <alignment vertical="center"/>
    </xf>
    <xf numFmtId="181" fontId="3" fillId="3" borderId="17" xfId="0" applyNumberFormat="1" applyFont="1" applyFill="1" applyBorder="1" applyAlignment="1">
      <alignment vertical="center"/>
    </xf>
    <xf numFmtId="181" fontId="4" fillId="0" borderId="1" xfId="0" applyNumberFormat="1" applyFont="1" applyBorder="1" applyAlignment="1">
      <alignment vertical="center"/>
    </xf>
    <xf numFmtId="181" fontId="4" fillId="3" borderId="1" xfId="0" applyNumberFormat="1" applyFont="1" applyFill="1" applyBorder="1" applyAlignment="1">
      <alignment vertical="center"/>
    </xf>
    <xf numFmtId="181" fontId="4" fillId="0" borderId="2" xfId="0" applyNumberFormat="1" applyFont="1" applyBorder="1" applyAlignment="1">
      <alignment vertical="center"/>
    </xf>
    <xf numFmtId="181" fontId="3" fillId="3" borderId="2" xfId="0" applyNumberFormat="1" applyFont="1" applyFill="1" applyBorder="1" applyAlignment="1">
      <alignment vertical="center"/>
    </xf>
    <xf numFmtId="0" fontId="4" fillId="0" borderId="21" xfId="0" applyFont="1" applyBorder="1" applyAlignment="1">
      <alignment vertical="center"/>
    </xf>
    <xf numFmtId="176" fontId="3" fillId="3" borderId="17" xfId="0" applyNumberFormat="1" applyFont="1" applyFill="1" applyBorder="1" applyAlignment="1">
      <alignment vertical="center"/>
    </xf>
    <xf numFmtId="176" fontId="4" fillId="0" borderId="16" xfId="0" applyNumberFormat="1" applyFont="1" applyBorder="1" applyAlignment="1">
      <alignment vertical="center"/>
    </xf>
    <xf numFmtId="176" fontId="4" fillId="3" borderId="16" xfId="0" applyNumberFormat="1" applyFont="1" applyFill="1" applyBorder="1" applyAlignment="1">
      <alignment vertical="center"/>
    </xf>
    <xf numFmtId="177" fontId="4" fillId="0" borderId="21" xfId="0" applyNumberFormat="1" applyFont="1" applyBorder="1" applyAlignment="1">
      <alignment vertical="center"/>
    </xf>
    <xf numFmtId="176" fontId="4" fillId="3" borderId="16" xfId="0" applyNumberFormat="1" applyFont="1" applyFill="1" applyBorder="1" applyAlignment="1">
      <alignment horizontal="right" vertical="center"/>
    </xf>
    <xf numFmtId="176" fontId="4" fillId="0" borderId="17" xfId="0" applyNumberFormat="1" applyFont="1" applyBorder="1" applyAlignment="1">
      <alignment vertical="center"/>
    </xf>
    <xf numFmtId="0" fontId="3" fillId="0" borderId="12" xfId="0" applyFont="1" applyBorder="1" applyAlignment="1">
      <alignment vertical="center"/>
    </xf>
    <xf numFmtId="0" fontId="4" fillId="0" borderId="22" xfId="0" applyFont="1" applyBorder="1" applyAlignment="1">
      <alignment vertical="center"/>
    </xf>
    <xf numFmtId="0" fontId="4" fillId="0" borderId="12" xfId="0" applyFont="1" applyBorder="1" applyAlignment="1">
      <alignment vertical="center"/>
    </xf>
    <xf numFmtId="180" fontId="4" fillId="3" borderId="13" xfId="0" applyNumberFormat="1" applyFont="1" applyFill="1" applyBorder="1" applyAlignment="1">
      <alignment vertical="center"/>
    </xf>
    <xf numFmtId="180" fontId="4" fillId="0" borderId="13" xfId="0" applyNumberFormat="1" applyFont="1" applyBorder="1" applyAlignment="1">
      <alignment vertical="center"/>
    </xf>
    <xf numFmtId="180" fontId="3" fillId="3" borderId="14" xfId="0" applyNumberFormat="1" applyFont="1" applyFill="1" applyBorder="1" applyAlignment="1">
      <alignment vertical="center"/>
    </xf>
    <xf numFmtId="0" fontId="13" fillId="0" borderId="0" xfId="0" applyFont="1" applyAlignment="1">
      <alignment vertical="center"/>
    </xf>
    <xf numFmtId="177" fontId="4" fillId="0" borderId="20" xfId="0" applyNumberFormat="1" applyFont="1" applyBorder="1" applyAlignment="1">
      <alignment vertical="center"/>
    </xf>
    <xf numFmtId="182" fontId="4" fillId="0" borderId="13" xfId="0" applyNumberFormat="1" applyFont="1" applyBorder="1" applyAlignment="1">
      <alignment vertical="center"/>
    </xf>
    <xf numFmtId="182" fontId="4" fillId="3" borderId="13" xfId="0" applyNumberFormat="1" applyFont="1" applyFill="1" applyBorder="1" applyAlignment="1">
      <alignment vertical="center"/>
    </xf>
    <xf numFmtId="182" fontId="4" fillId="3" borderId="13" xfId="0" applyNumberFormat="1" applyFont="1" applyFill="1" applyBorder="1" applyAlignment="1">
      <alignment horizontal="right" vertical="center"/>
    </xf>
    <xf numFmtId="182" fontId="4" fillId="0" borderId="14" xfId="0" applyNumberFormat="1" applyFont="1" applyBorder="1" applyAlignment="1">
      <alignment vertical="center"/>
    </xf>
    <xf numFmtId="182" fontId="3" fillId="3" borderId="14" xfId="0" applyNumberFormat="1" applyFont="1" applyFill="1" applyBorder="1" applyAlignment="1">
      <alignment vertical="center"/>
    </xf>
    <xf numFmtId="182" fontId="4" fillId="0" borderId="1" xfId="0" applyNumberFormat="1" applyFont="1" applyBorder="1" applyAlignment="1">
      <alignment vertical="center"/>
    </xf>
    <xf numFmtId="182" fontId="4" fillId="3" borderId="1" xfId="0" applyNumberFormat="1" applyFont="1" applyFill="1" applyBorder="1" applyAlignment="1">
      <alignment vertical="center"/>
    </xf>
    <xf numFmtId="182" fontId="4" fillId="3" borderId="1" xfId="0" applyNumberFormat="1" applyFont="1" applyFill="1" applyBorder="1" applyAlignment="1">
      <alignment horizontal="right" vertical="center"/>
    </xf>
    <xf numFmtId="182" fontId="4" fillId="0" borderId="2" xfId="0" applyNumberFormat="1" applyFont="1" applyBorder="1" applyAlignment="1">
      <alignment vertical="center"/>
    </xf>
    <xf numFmtId="182" fontId="3" fillId="3" borderId="2" xfId="0" applyNumberFormat="1" applyFont="1" applyFill="1" applyBorder="1" applyAlignment="1">
      <alignment vertical="center"/>
    </xf>
    <xf numFmtId="183" fontId="4" fillId="0" borderId="1" xfId="0" applyNumberFormat="1" applyFont="1" applyBorder="1" applyAlignment="1">
      <alignment vertical="center"/>
    </xf>
    <xf numFmtId="183" fontId="4" fillId="3" borderId="1" xfId="0" applyNumberFormat="1" applyFont="1" applyFill="1" applyBorder="1" applyAlignment="1">
      <alignment vertical="center"/>
    </xf>
    <xf numFmtId="183" fontId="4" fillId="3" borderId="1" xfId="0" applyNumberFormat="1" applyFont="1" applyFill="1" applyBorder="1" applyAlignment="1">
      <alignment horizontal="right" vertical="center"/>
    </xf>
    <xf numFmtId="183" fontId="4" fillId="0" borderId="2" xfId="0" applyNumberFormat="1" applyFont="1" applyBorder="1" applyAlignment="1">
      <alignment vertical="center"/>
    </xf>
    <xf numFmtId="183" fontId="3" fillId="3" borderId="2" xfId="0" applyNumberFormat="1" applyFont="1" applyFill="1" applyBorder="1" applyAlignment="1">
      <alignment vertical="center"/>
    </xf>
    <xf numFmtId="180" fontId="4" fillId="0" borderId="14" xfId="0" applyNumberFormat="1" applyFont="1" applyBorder="1" applyAlignment="1">
      <alignmen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177" fontId="8" fillId="0" borderId="19" xfId="0" applyNumberFormat="1" applyFont="1" applyBorder="1" applyAlignment="1">
      <alignment horizontal="left" vertical="center"/>
    </xf>
    <xf numFmtId="177" fontId="8" fillId="0" borderId="18" xfId="0" applyNumberFormat="1" applyFont="1" applyBorder="1" applyAlignment="1">
      <alignment horizontal="left" vertical="center"/>
    </xf>
    <xf numFmtId="177" fontId="6" fillId="0" borderId="0" xfId="0" applyNumberFormat="1"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0080C8"/>
      <color rgb="FFFFFF99"/>
      <color rgb="FFCCCCFF"/>
      <color rgb="FFFF99FF"/>
      <color rgb="FF66FFCC"/>
      <color rgb="FF0000FF"/>
      <color rgb="FF00FFCC"/>
      <color rgb="FF00CC99"/>
      <color rgb="FF00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FE971-B422-4854-A7F0-64467A1ACF73}">
  <sheetPr>
    <pageSetUpPr fitToPage="1"/>
  </sheetPr>
  <dimension ref="A1:O50"/>
  <sheetViews>
    <sheetView showGridLines="0" tabSelected="1" zoomScale="70" zoomScaleNormal="70" workbookViewId="0">
      <pane xSplit="4" ySplit="5" topLeftCell="E6" activePane="bottomRight" state="frozen"/>
      <selection pane="topRight" activeCell="E1" sqref="E1"/>
      <selection pane="bottomLeft" activeCell="A6" sqref="A6"/>
      <selection pane="bottomRight"/>
    </sheetView>
  </sheetViews>
  <sheetFormatPr defaultColWidth="9" defaultRowHeight="15.75" x14ac:dyDescent="0.15"/>
  <cols>
    <col min="1" max="1" width="3.5" style="2" customWidth="1"/>
    <col min="2" max="2" width="7" style="2" customWidth="1"/>
    <col min="3" max="3" width="25.625" style="2" customWidth="1"/>
    <col min="4" max="4" width="63.125" style="2" customWidth="1"/>
    <col min="5" max="14" width="14.75" style="2" customWidth="1"/>
    <col min="15" max="15" width="4" style="2" customWidth="1"/>
    <col min="16" max="16384" width="9" style="2"/>
  </cols>
  <sheetData>
    <row r="1" spans="1:14" ht="28.5" x14ac:dyDescent="0.15">
      <c r="A1" s="91" t="s">
        <v>321</v>
      </c>
      <c r="B1" s="4"/>
      <c r="C1" s="4"/>
      <c r="D1" s="4"/>
      <c r="E1" s="4"/>
      <c r="F1" s="4"/>
      <c r="G1" s="4"/>
      <c r="H1" s="4"/>
      <c r="I1" s="4"/>
      <c r="J1" s="4"/>
      <c r="K1" s="4"/>
      <c r="L1" s="4"/>
      <c r="M1" s="4"/>
      <c r="N1" s="4"/>
    </row>
    <row r="2" spans="1:14" ht="18" customHeight="1" x14ac:dyDescent="0.15">
      <c r="E2" s="3"/>
      <c r="F2" s="3"/>
      <c r="G2" s="3"/>
      <c r="H2" s="3"/>
      <c r="I2" s="3"/>
      <c r="J2" s="3"/>
      <c r="K2" s="3"/>
      <c r="L2" s="3"/>
      <c r="M2" s="3"/>
      <c r="N2" s="3"/>
    </row>
    <row r="3" spans="1:14" ht="23.25" customHeight="1" thickBot="1" x14ac:dyDescent="0.3">
      <c r="F3" s="142"/>
      <c r="H3" s="3"/>
      <c r="I3" s="13"/>
      <c r="K3" s="3"/>
      <c r="M3" s="3"/>
      <c r="N3" s="13" t="s">
        <v>131</v>
      </c>
    </row>
    <row r="4" spans="1:14" ht="21.75" customHeight="1" x14ac:dyDescent="0.15">
      <c r="A4" s="190"/>
      <c r="B4" s="190"/>
      <c r="C4" s="30"/>
      <c r="D4" s="30"/>
      <c r="E4" s="31" t="s">
        <v>262</v>
      </c>
      <c r="F4" s="31" t="s">
        <v>263</v>
      </c>
      <c r="G4" s="31" t="s">
        <v>155</v>
      </c>
      <c r="H4" s="31" t="s">
        <v>156</v>
      </c>
      <c r="I4" s="31" t="s">
        <v>157</v>
      </c>
      <c r="J4" s="31" t="s">
        <v>264</v>
      </c>
      <c r="K4" s="31" t="s">
        <v>265</v>
      </c>
      <c r="L4" s="31" t="s">
        <v>322</v>
      </c>
      <c r="M4" s="31" t="s">
        <v>324</v>
      </c>
      <c r="N4" s="24" t="s">
        <v>332</v>
      </c>
    </row>
    <row r="5" spans="1:14" ht="21.75" customHeight="1" thickBot="1" x14ac:dyDescent="0.2">
      <c r="A5" s="191"/>
      <c r="B5" s="191"/>
      <c r="C5" s="32"/>
      <c r="D5" s="32"/>
      <c r="E5" s="33" t="s">
        <v>202</v>
      </c>
      <c r="F5" s="33" t="s">
        <v>203</v>
      </c>
      <c r="G5" s="33" t="s">
        <v>147</v>
      </c>
      <c r="H5" s="33" t="s">
        <v>151</v>
      </c>
      <c r="I5" s="33" t="s">
        <v>152</v>
      </c>
      <c r="J5" s="33" t="s">
        <v>160</v>
      </c>
      <c r="K5" s="33" t="s">
        <v>266</v>
      </c>
      <c r="L5" s="33" t="s">
        <v>323</v>
      </c>
      <c r="M5" s="33" t="s">
        <v>331</v>
      </c>
      <c r="N5" s="25" t="s">
        <v>333</v>
      </c>
    </row>
    <row r="6" spans="1:14" ht="26.25" customHeight="1" x14ac:dyDescent="0.15">
      <c r="A6" s="1"/>
      <c r="B6" s="2" t="s">
        <v>230</v>
      </c>
      <c r="D6" s="6" t="s">
        <v>122</v>
      </c>
      <c r="E6" s="39">
        <v>179494</v>
      </c>
      <c r="F6" s="64">
        <v>209510</v>
      </c>
      <c r="G6" s="39">
        <v>253947</v>
      </c>
      <c r="H6" s="64">
        <v>222140</v>
      </c>
      <c r="I6" s="40">
        <v>208106</v>
      </c>
      <c r="J6" s="64">
        <v>209711</v>
      </c>
      <c r="K6" s="39">
        <v>225079</v>
      </c>
      <c r="L6" s="64">
        <v>235864</v>
      </c>
      <c r="M6" s="40">
        <v>225781</v>
      </c>
      <c r="N6" s="72">
        <v>221644</v>
      </c>
    </row>
    <row r="7" spans="1:14" ht="26.25" customHeight="1" x14ac:dyDescent="0.15">
      <c r="A7" s="1"/>
      <c r="C7" s="2" t="s">
        <v>269</v>
      </c>
      <c r="D7" s="6" t="s">
        <v>282</v>
      </c>
      <c r="E7" s="39">
        <v>158913</v>
      </c>
      <c r="F7" s="64">
        <v>189254</v>
      </c>
      <c r="G7" s="39">
        <v>231591</v>
      </c>
      <c r="H7" s="64">
        <v>197932</v>
      </c>
      <c r="I7" s="40">
        <v>183592</v>
      </c>
      <c r="J7" s="64">
        <v>185718</v>
      </c>
      <c r="K7" s="39">
        <v>198261</v>
      </c>
      <c r="L7" s="64">
        <v>204180</v>
      </c>
      <c r="M7" s="40">
        <v>194803</v>
      </c>
      <c r="N7" s="72">
        <v>192825</v>
      </c>
    </row>
    <row r="8" spans="1:14" ht="26.25" customHeight="1" x14ac:dyDescent="0.15">
      <c r="A8" s="1"/>
      <c r="C8" s="2" t="s">
        <v>270</v>
      </c>
      <c r="D8" s="6" t="s">
        <v>283</v>
      </c>
      <c r="E8" s="39">
        <v>8019</v>
      </c>
      <c r="F8" s="64">
        <v>8132</v>
      </c>
      <c r="G8" s="39">
        <v>8592</v>
      </c>
      <c r="H8" s="64">
        <v>8131</v>
      </c>
      <c r="I8" s="40">
        <v>8964</v>
      </c>
      <c r="J8" s="64">
        <v>10060</v>
      </c>
      <c r="K8" s="39">
        <v>10755</v>
      </c>
      <c r="L8" s="64">
        <v>11691</v>
      </c>
      <c r="M8" s="40">
        <v>10126</v>
      </c>
      <c r="N8" s="72">
        <v>8993</v>
      </c>
    </row>
    <row r="9" spans="1:14" ht="26.25" customHeight="1" x14ac:dyDescent="0.15">
      <c r="A9" s="1"/>
      <c r="C9" s="2" t="s">
        <v>271</v>
      </c>
      <c r="D9" s="6" t="s">
        <v>284</v>
      </c>
      <c r="E9" s="39">
        <v>11788</v>
      </c>
      <c r="F9" s="64">
        <v>11424</v>
      </c>
      <c r="G9" s="39">
        <v>12908</v>
      </c>
      <c r="H9" s="64">
        <v>15234</v>
      </c>
      <c r="I9" s="40">
        <v>14853</v>
      </c>
      <c r="J9" s="64">
        <v>13291</v>
      </c>
      <c r="K9" s="39">
        <v>15251</v>
      </c>
      <c r="L9" s="64">
        <v>19114</v>
      </c>
      <c r="M9" s="40">
        <v>20130</v>
      </c>
      <c r="N9" s="72">
        <v>19315</v>
      </c>
    </row>
    <row r="10" spans="1:14" ht="26.25" customHeight="1" x14ac:dyDescent="0.15">
      <c r="A10" s="1"/>
      <c r="C10" s="2" t="s">
        <v>16</v>
      </c>
      <c r="D10" s="6" t="s">
        <v>212</v>
      </c>
      <c r="E10" s="39">
        <v>772</v>
      </c>
      <c r="F10" s="64">
        <v>700</v>
      </c>
      <c r="G10" s="39">
        <v>853</v>
      </c>
      <c r="H10" s="64">
        <v>842</v>
      </c>
      <c r="I10" s="40">
        <v>695</v>
      </c>
      <c r="J10" s="64">
        <v>641</v>
      </c>
      <c r="K10" s="39">
        <v>810</v>
      </c>
      <c r="L10" s="64">
        <v>878</v>
      </c>
      <c r="M10" s="40">
        <v>719</v>
      </c>
      <c r="N10" s="72">
        <v>509</v>
      </c>
    </row>
    <row r="11" spans="1:14" ht="26.25" customHeight="1" x14ac:dyDescent="0.15">
      <c r="A11" s="127"/>
      <c r="B11" s="128" t="s">
        <v>272</v>
      </c>
      <c r="C11" s="128"/>
      <c r="D11" s="173" t="s">
        <v>285</v>
      </c>
      <c r="E11" s="137">
        <v>0.71</v>
      </c>
      <c r="F11" s="138">
        <v>0.73</v>
      </c>
      <c r="G11" s="137">
        <v>0.74</v>
      </c>
      <c r="H11" s="138">
        <v>0.71</v>
      </c>
      <c r="I11" s="144">
        <v>0.71</v>
      </c>
      <c r="J11" s="138">
        <v>0.69</v>
      </c>
      <c r="K11" s="137">
        <v>0.65</v>
      </c>
      <c r="L11" s="138">
        <v>0.67</v>
      </c>
      <c r="M11" s="144">
        <v>0.66</v>
      </c>
      <c r="N11" s="140">
        <v>0.63</v>
      </c>
    </row>
    <row r="12" spans="1:14" ht="26.25" customHeight="1" x14ac:dyDescent="0.15">
      <c r="A12" s="1"/>
      <c r="B12" s="2" t="s">
        <v>231</v>
      </c>
      <c r="D12" s="163" t="s">
        <v>163</v>
      </c>
      <c r="E12" s="39">
        <v>17928</v>
      </c>
      <c r="F12" s="64">
        <v>12059</v>
      </c>
      <c r="G12" s="39">
        <v>20632</v>
      </c>
      <c r="H12" s="64">
        <v>17302</v>
      </c>
      <c r="I12" s="40">
        <v>14023</v>
      </c>
      <c r="J12" s="64">
        <v>8706</v>
      </c>
      <c r="K12" s="39">
        <v>18049</v>
      </c>
      <c r="L12" s="64">
        <v>17562</v>
      </c>
      <c r="M12" s="40">
        <v>14423</v>
      </c>
      <c r="N12" s="72">
        <v>15615</v>
      </c>
    </row>
    <row r="13" spans="1:14" ht="26.25" customHeight="1" x14ac:dyDescent="0.15">
      <c r="A13" s="1"/>
      <c r="B13" s="2" t="s">
        <v>251</v>
      </c>
      <c r="D13" s="159" t="s">
        <v>273</v>
      </c>
      <c r="E13" s="146">
        <v>9.9880775959084997E-2</v>
      </c>
      <c r="F13" s="147">
        <v>5.7558111784640403E-2</v>
      </c>
      <c r="G13" s="146">
        <v>8.1245299215978131E-2</v>
      </c>
      <c r="H13" s="147">
        <v>7.7887818492842348E-2</v>
      </c>
      <c r="I13" s="148">
        <v>6.7383929343699842E-2</v>
      </c>
      <c r="J13" s="147">
        <v>4.1514274406206635E-2</v>
      </c>
      <c r="K13" s="146">
        <v>8.01896223103888E-2</v>
      </c>
      <c r="L13" s="147">
        <v>7.4458162330834701E-2</v>
      </c>
      <c r="M13" s="148">
        <v>6.3880485957631503E-2</v>
      </c>
      <c r="N13" s="149">
        <v>7.0000000000000007E-2</v>
      </c>
    </row>
    <row r="14" spans="1:14" ht="26.25" customHeight="1" x14ac:dyDescent="0.15">
      <c r="A14" s="1"/>
      <c r="B14" s="2" t="s">
        <v>232</v>
      </c>
      <c r="D14" s="6" t="s">
        <v>162</v>
      </c>
      <c r="E14" s="39">
        <v>16945</v>
      </c>
      <c r="F14" s="64">
        <v>9154</v>
      </c>
      <c r="G14" s="39">
        <v>17357</v>
      </c>
      <c r="H14" s="64">
        <v>18041</v>
      </c>
      <c r="I14" s="40">
        <v>14226</v>
      </c>
      <c r="J14" s="64">
        <v>7880</v>
      </c>
      <c r="K14" s="39">
        <v>18594</v>
      </c>
      <c r="L14" s="64">
        <v>19115</v>
      </c>
      <c r="M14" s="40">
        <v>14762</v>
      </c>
      <c r="N14" s="72">
        <v>14838</v>
      </c>
    </row>
    <row r="15" spans="1:14" ht="26.25" customHeight="1" x14ac:dyDescent="0.15">
      <c r="A15" s="1"/>
      <c r="B15" s="2" t="s">
        <v>252</v>
      </c>
      <c r="D15" s="6" t="s">
        <v>274</v>
      </c>
      <c r="E15" s="146">
        <v>9.4404269780605482E-2</v>
      </c>
      <c r="F15" s="147">
        <v>4.3692425182568849E-2</v>
      </c>
      <c r="G15" s="146">
        <v>6.8348907449192156E-2</v>
      </c>
      <c r="H15" s="147">
        <v>8.1214549383271814E-2</v>
      </c>
      <c r="I15" s="148">
        <v>6.8359393770482349E-2</v>
      </c>
      <c r="J15" s="147">
        <v>3.7575520597393552E-2</v>
      </c>
      <c r="K15" s="146">
        <v>8.2610994361979578E-2</v>
      </c>
      <c r="L15" s="147">
        <v>8.1042465149408133E-2</v>
      </c>
      <c r="M15" s="148">
        <v>6.5381940907339411E-2</v>
      </c>
      <c r="N15" s="149">
        <v>6.7000000000000004E-2</v>
      </c>
    </row>
    <row r="16" spans="1:14" ht="26.25" customHeight="1" x14ac:dyDescent="0.15">
      <c r="A16" s="1"/>
      <c r="B16" s="2" t="s">
        <v>233</v>
      </c>
      <c r="D16" s="6" t="s">
        <v>168</v>
      </c>
      <c r="E16" s="39">
        <v>12515</v>
      </c>
      <c r="F16" s="64">
        <v>6736</v>
      </c>
      <c r="G16" s="39">
        <v>12936</v>
      </c>
      <c r="H16" s="64">
        <v>13508</v>
      </c>
      <c r="I16" s="40">
        <v>11053</v>
      </c>
      <c r="J16" s="64">
        <v>5692</v>
      </c>
      <c r="K16" s="39">
        <v>14325</v>
      </c>
      <c r="L16" s="64">
        <v>14639</v>
      </c>
      <c r="M16" s="39">
        <v>12245</v>
      </c>
      <c r="N16" s="72">
        <v>11592</v>
      </c>
    </row>
    <row r="17" spans="1:15" ht="26.25" customHeight="1" x14ac:dyDescent="0.15">
      <c r="A17" s="127"/>
      <c r="B17" s="128" t="s">
        <v>253</v>
      </c>
      <c r="C17" s="128"/>
      <c r="D17" s="128" t="s">
        <v>275</v>
      </c>
      <c r="E17" s="161">
        <v>6.9723779067823996E-2</v>
      </c>
      <c r="F17" s="162">
        <v>3.2151209966111406E-2</v>
      </c>
      <c r="G17" s="161">
        <v>5.0939763021417853E-2</v>
      </c>
      <c r="H17" s="162">
        <v>6.0808499144683531E-2</v>
      </c>
      <c r="I17" s="161">
        <v>5.3112356203088809E-2</v>
      </c>
      <c r="J17" s="162">
        <v>2.7142114624411691E-2</v>
      </c>
      <c r="K17" s="161">
        <v>6.3644320438601562E-2</v>
      </c>
      <c r="L17" s="162">
        <v>6.2065427534511414E-2</v>
      </c>
      <c r="M17" s="161">
        <v>5.4233970086056842E-2</v>
      </c>
      <c r="N17" s="160">
        <v>5.1999999999999998E-2</v>
      </c>
    </row>
    <row r="18" spans="1:15" ht="26.25" customHeight="1" x14ac:dyDescent="0.15">
      <c r="A18" s="1"/>
      <c r="B18" s="2" t="s">
        <v>237</v>
      </c>
      <c r="D18" s="2" t="s">
        <v>257</v>
      </c>
      <c r="E18" s="39">
        <v>30549</v>
      </c>
      <c r="F18" s="64">
        <v>42112</v>
      </c>
      <c r="G18" s="39">
        <v>46529</v>
      </c>
      <c r="H18" s="64">
        <v>35686</v>
      </c>
      <c r="I18" s="40">
        <v>38253</v>
      </c>
      <c r="J18" s="64">
        <v>43103</v>
      </c>
      <c r="K18" s="39">
        <v>43166</v>
      </c>
      <c r="L18" s="64">
        <v>43017</v>
      </c>
      <c r="M18" s="40">
        <v>41463</v>
      </c>
      <c r="N18" s="72">
        <v>37662</v>
      </c>
    </row>
    <row r="19" spans="1:15" ht="26.25" customHeight="1" x14ac:dyDescent="0.15">
      <c r="A19" s="1"/>
      <c r="B19" s="2" t="s">
        <v>248</v>
      </c>
      <c r="D19" s="2" t="s">
        <v>276</v>
      </c>
      <c r="E19" s="39">
        <v>62</v>
      </c>
      <c r="F19" s="64">
        <v>73</v>
      </c>
      <c r="G19" s="39">
        <v>67</v>
      </c>
      <c r="H19" s="64">
        <v>59</v>
      </c>
      <c r="I19" s="40">
        <v>67</v>
      </c>
      <c r="J19" s="64">
        <v>75</v>
      </c>
      <c r="K19" s="39">
        <v>70</v>
      </c>
      <c r="L19" s="64">
        <v>67</v>
      </c>
      <c r="M19" s="40">
        <v>67</v>
      </c>
      <c r="N19" s="72">
        <v>62</v>
      </c>
    </row>
    <row r="20" spans="1:15" ht="26.25" customHeight="1" x14ac:dyDescent="0.15">
      <c r="A20" s="1"/>
      <c r="B20" s="2" t="s">
        <v>238</v>
      </c>
      <c r="D20" s="2" t="s">
        <v>258</v>
      </c>
      <c r="E20" s="39">
        <v>12938</v>
      </c>
      <c r="F20" s="64">
        <v>16141</v>
      </c>
      <c r="G20" s="39">
        <v>18940</v>
      </c>
      <c r="H20" s="64">
        <v>18013</v>
      </c>
      <c r="I20" s="40">
        <v>20335</v>
      </c>
      <c r="J20" s="64">
        <v>21136</v>
      </c>
      <c r="K20" s="39">
        <v>28971</v>
      </c>
      <c r="L20" s="64">
        <v>28562</v>
      </c>
      <c r="M20" s="40">
        <v>28321</v>
      </c>
      <c r="N20" s="72">
        <v>29176</v>
      </c>
    </row>
    <row r="21" spans="1:15" ht="26.25" customHeight="1" x14ac:dyDescent="0.15">
      <c r="A21" s="127"/>
      <c r="B21" s="128" t="s">
        <v>249</v>
      </c>
      <c r="C21" s="128"/>
      <c r="D21" s="128" t="s">
        <v>276</v>
      </c>
      <c r="E21" s="129">
        <v>26</v>
      </c>
      <c r="F21" s="130">
        <v>28</v>
      </c>
      <c r="G21" s="129">
        <v>27</v>
      </c>
      <c r="H21" s="131">
        <v>30</v>
      </c>
      <c r="I21" s="143">
        <v>36</v>
      </c>
      <c r="J21" s="130">
        <v>37</v>
      </c>
      <c r="K21" s="129">
        <v>47</v>
      </c>
      <c r="L21" s="131">
        <v>44</v>
      </c>
      <c r="M21" s="129">
        <v>46</v>
      </c>
      <c r="N21" s="132">
        <v>48</v>
      </c>
    </row>
    <row r="22" spans="1:15" ht="26.25" customHeight="1" x14ac:dyDescent="0.15">
      <c r="A22" s="1"/>
      <c r="B22" s="2" t="s">
        <v>54</v>
      </c>
      <c r="D22" s="2" t="s">
        <v>259</v>
      </c>
      <c r="E22" s="39">
        <v>22413</v>
      </c>
      <c r="F22" s="64">
        <v>21719</v>
      </c>
      <c r="G22" s="39">
        <v>17550</v>
      </c>
      <c r="H22" s="64">
        <v>22184</v>
      </c>
      <c r="I22" s="40">
        <v>24549</v>
      </c>
      <c r="J22" s="64">
        <v>18190</v>
      </c>
      <c r="K22" s="39">
        <v>18952</v>
      </c>
      <c r="L22" s="64">
        <v>22569</v>
      </c>
      <c r="M22" s="40">
        <v>20370</v>
      </c>
      <c r="N22" s="72">
        <v>18047</v>
      </c>
      <c r="O22" s="141"/>
    </row>
    <row r="23" spans="1:15" ht="26.25" customHeight="1" x14ac:dyDescent="0.15">
      <c r="A23" s="1"/>
      <c r="B23" s="2" t="s">
        <v>239</v>
      </c>
      <c r="D23" s="2" t="s">
        <v>260</v>
      </c>
      <c r="E23" s="39">
        <v>16940</v>
      </c>
      <c r="F23" s="64">
        <v>19318</v>
      </c>
      <c r="G23" s="39">
        <v>19760</v>
      </c>
      <c r="H23" s="64">
        <v>18439</v>
      </c>
      <c r="I23" s="40">
        <v>20019</v>
      </c>
      <c r="J23" s="64">
        <v>20347</v>
      </c>
      <c r="K23" s="39">
        <v>19659</v>
      </c>
      <c r="L23" s="64">
        <v>19764</v>
      </c>
      <c r="M23" s="40">
        <v>19857</v>
      </c>
      <c r="N23" s="72">
        <v>20081</v>
      </c>
      <c r="O23" s="172"/>
    </row>
    <row r="24" spans="1:15" ht="26.25" customHeight="1" x14ac:dyDescent="0.15">
      <c r="A24" s="127"/>
      <c r="B24" s="128" t="s">
        <v>240</v>
      </c>
      <c r="C24" s="128"/>
      <c r="D24" s="128" t="s">
        <v>288</v>
      </c>
      <c r="E24" s="129">
        <v>9177</v>
      </c>
      <c r="F24" s="130">
        <v>9252</v>
      </c>
      <c r="G24" s="129">
        <v>9612</v>
      </c>
      <c r="H24" s="130">
        <v>10331</v>
      </c>
      <c r="I24" s="143">
        <v>11158</v>
      </c>
      <c r="J24" s="130">
        <v>11146</v>
      </c>
      <c r="K24" s="129">
        <v>12385</v>
      </c>
      <c r="L24" s="130">
        <v>12124</v>
      </c>
      <c r="M24" s="143">
        <v>10922</v>
      </c>
      <c r="N24" s="132">
        <v>11269</v>
      </c>
      <c r="O24" s="141"/>
    </row>
    <row r="25" spans="1:15" ht="26.25" customHeight="1" x14ac:dyDescent="0.15">
      <c r="A25" s="166"/>
      <c r="B25" s="168" t="s">
        <v>241</v>
      </c>
      <c r="D25" s="167" t="s">
        <v>96</v>
      </c>
      <c r="E25" s="39">
        <v>16941</v>
      </c>
      <c r="F25" s="64">
        <v>19570</v>
      </c>
      <c r="G25" s="39">
        <v>13448</v>
      </c>
      <c r="H25" s="169">
        <v>9258</v>
      </c>
      <c r="I25" s="170">
        <v>6344</v>
      </c>
      <c r="J25" s="169">
        <v>24630</v>
      </c>
      <c r="K25" s="170">
        <v>17416</v>
      </c>
      <c r="L25" s="169">
        <v>9802</v>
      </c>
      <c r="M25" s="170">
        <v>64500</v>
      </c>
      <c r="N25" s="171">
        <v>37000</v>
      </c>
    </row>
    <row r="26" spans="1:15" ht="26.25" customHeight="1" x14ac:dyDescent="0.15">
      <c r="A26" s="1"/>
      <c r="B26" s="2" t="s">
        <v>242</v>
      </c>
      <c r="D26" s="2" t="s">
        <v>277</v>
      </c>
      <c r="E26" s="155">
        <v>0.16</v>
      </c>
      <c r="F26" s="156">
        <v>0.18</v>
      </c>
      <c r="G26" s="155">
        <v>0.11</v>
      </c>
      <c r="H26" s="156">
        <v>7.0000000000000007E-2</v>
      </c>
      <c r="I26" s="157">
        <v>0.05</v>
      </c>
      <c r="J26" s="156">
        <v>0.17</v>
      </c>
      <c r="K26" s="155">
        <v>0.11</v>
      </c>
      <c r="L26" s="156">
        <v>0.06</v>
      </c>
      <c r="M26" s="157">
        <v>0.51</v>
      </c>
      <c r="N26" s="158">
        <v>0.28000000000000003</v>
      </c>
    </row>
    <row r="27" spans="1:15" ht="26.25" customHeight="1" x14ac:dyDescent="0.15">
      <c r="A27" s="127"/>
      <c r="B27" s="128" t="s">
        <v>243</v>
      </c>
      <c r="C27" s="128"/>
      <c r="D27" s="128" t="s">
        <v>278</v>
      </c>
      <c r="E27" s="150">
        <v>-0.2</v>
      </c>
      <c r="F27" s="151">
        <v>-0.16</v>
      </c>
      <c r="G27" s="150">
        <v>-0.22</v>
      </c>
      <c r="H27" s="151">
        <v>-0.28999999999999998</v>
      </c>
      <c r="I27" s="153">
        <v>-0.28000000000000003</v>
      </c>
      <c r="J27" s="151">
        <v>-0.32</v>
      </c>
      <c r="K27" s="150">
        <v>-0.31</v>
      </c>
      <c r="L27" s="151">
        <v>-0.31</v>
      </c>
      <c r="M27" s="153">
        <v>-0.03</v>
      </c>
      <c r="N27" s="154">
        <v>-0.11799999999999999</v>
      </c>
    </row>
    <row r="28" spans="1:15" ht="26.25" customHeight="1" x14ac:dyDescent="0.15">
      <c r="A28" s="166"/>
      <c r="B28" s="168" t="s">
        <v>299</v>
      </c>
      <c r="C28" s="168"/>
      <c r="D28" s="168" t="s">
        <v>301</v>
      </c>
      <c r="E28" s="170">
        <v>34945</v>
      </c>
      <c r="F28" s="169">
        <v>21443</v>
      </c>
      <c r="G28" s="170">
        <v>32432</v>
      </c>
      <c r="H28" s="169">
        <v>37552</v>
      </c>
      <c r="I28" s="189">
        <v>28583</v>
      </c>
      <c r="J28" s="169">
        <v>29114</v>
      </c>
      <c r="K28" s="170">
        <v>24432</v>
      </c>
      <c r="L28" s="169">
        <v>32451</v>
      </c>
      <c r="M28" s="189">
        <v>34859</v>
      </c>
      <c r="N28" s="171">
        <v>36341</v>
      </c>
    </row>
    <row r="29" spans="1:15" ht="26.25" customHeight="1" x14ac:dyDescent="0.15">
      <c r="A29" s="1"/>
      <c r="B29" s="2" t="s">
        <v>300</v>
      </c>
      <c r="D29" s="159" t="s">
        <v>302</v>
      </c>
      <c r="E29" s="39">
        <v>-23549</v>
      </c>
      <c r="F29" s="64">
        <v>-22459</v>
      </c>
      <c r="G29" s="39">
        <v>-19787</v>
      </c>
      <c r="H29" s="64">
        <v>-23042</v>
      </c>
      <c r="I29" s="40">
        <v>-24536</v>
      </c>
      <c r="J29" s="64">
        <v>-18802</v>
      </c>
      <c r="K29" s="39">
        <v>-20285</v>
      </c>
      <c r="L29" s="64">
        <v>-23432</v>
      </c>
      <c r="M29" s="40">
        <v>-20313</v>
      </c>
      <c r="N29" s="72">
        <v>-19203</v>
      </c>
    </row>
    <row r="30" spans="1:15" ht="26.25" customHeight="1" x14ac:dyDescent="0.15">
      <c r="A30" s="127"/>
      <c r="B30" s="128" t="s">
        <v>244</v>
      </c>
      <c r="C30" s="128"/>
      <c r="D30" s="128" t="s">
        <v>261</v>
      </c>
      <c r="E30" s="129">
        <v>11396</v>
      </c>
      <c r="F30" s="130">
        <v>-1016</v>
      </c>
      <c r="G30" s="129">
        <v>12645</v>
      </c>
      <c r="H30" s="131">
        <v>14510</v>
      </c>
      <c r="I30" s="143">
        <v>4047</v>
      </c>
      <c r="J30" s="130">
        <v>10312</v>
      </c>
      <c r="K30" s="129">
        <v>4147</v>
      </c>
      <c r="L30" s="131">
        <v>9019</v>
      </c>
      <c r="M30" s="129">
        <v>14546</v>
      </c>
      <c r="N30" s="132">
        <v>17138</v>
      </c>
    </row>
    <row r="31" spans="1:15" ht="26.25" customHeight="1" x14ac:dyDescent="0.15">
      <c r="A31" s="1"/>
      <c r="B31" s="2" t="s">
        <v>245</v>
      </c>
      <c r="D31" s="2" t="s">
        <v>97</v>
      </c>
      <c r="E31" s="39">
        <v>104524</v>
      </c>
      <c r="F31" s="64">
        <v>108895</v>
      </c>
      <c r="G31" s="39">
        <v>120748</v>
      </c>
      <c r="H31" s="64">
        <v>131539</v>
      </c>
      <c r="I31" s="40">
        <v>135625</v>
      </c>
      <c r="J31" s="64">
        <v>141899</v>
      </c>
      <c r="K31" s="39">
        <v>157754</v>
      </c>
      <c r="L31" s="64">
        <v>171160</v>
      </c>
      <c r="M31" s="40">
        <v>126686</v>
      </c>
      <c r="N31" s="72">
        <v>133556</v>
      </c>
    </row>
    <row r="32" spans="1:15" ht="26.25" customHeight="1" x14ac:dyDescent="0.15">
      <c r="A32" s="1"/>
      <c r="B32" s="2" t="s">
        <v>247</v>
      </c>
      <c r="D32" s="2" t="s">
        <v>98</v>
      </c>
      <c r="E32" s="146">
        <v>0.63</v>
      </c>
      <c r="F32" s="147">
        <v>0.59399999999999997</v>
      </c>
      <c r="G32" s="146">
        <v>0.63600000000000001</v>
      </c>
      <c r="H32" s="147">
        <v>0.70499999999999996</v>
      </c>
      <c r="I32" s="148">
        <v>0.70099999999999996</v>
      </c>
      <c r="J32" s="147">
        <v>0.64500000000000002</v>
      </c>
      <c r="K32" s="146">
        <v>0.7</v>
      </c>
      <c r="L32" s="147">
        <v>0.755</v>
      </c>
      <c r="M32" s="148">
        <v>0.53700000000000003</v>
      </c>
      <c r="N32" s="149">
        <v>0.62</v>
      </c>
    </row>
    <row r="33" spans="1:14" ht="26.25" customHeight="1" x14ac:dyDescent="0.15">
      <c r="A33" s="1"/>
      <c r="B33" s="2" t="s">
        <v>304</v>
      </c>
      <c r="D33" s="2" t="s">
        <v>305</v>
      </c>
      <c r="E33" s="179">
        <v>104628</v>
      </c>
      <c r="F33" s="180">
        <v>109022</v>
      </c>
      <c r="G33" s="179">
        <v>120896</v>
      </c>
      <c r="H33" s="180">
        <v>131112</v>
      </c>
      <c r="I33" s="182">
        <v>135812</v>
      </c>
      <c r="J33" s="180">
        <v>142060</v>
      </c>
      <c r="K33" s="179">
        <v>157888</v>
      </c>
      <c r="L33" s="180">
        <v>171284</v>
      </c>
      <c r="M33" s="182">
        <v>126810</v>
      </c>
      <c r="N33" s="183">
        <v>133696</v>
      </c>
    </row>
    <row r="34" spans="1:14" ht="26.25" customHeight="1" x14ac:dyDescent="0.15">
      <c r="A34" s="1"/>
      <c r="B34" s="2" t="s">
        <v>246</v>
      </c>
      <c r="D34" s="2" t="s">
        <v>287</v>
      </c>
      <c r="E34" s="179">
        <v>165833</v>
      </c>
      <c r="F34" s="180">
        <v>183196</v>
      </c>
      <c r="G34" s="179">
        <v>190020</v>
      </c>
      <c r="H34" s="180">
        <v>186605</v>
      </c>
      <c r="I34" s="182">
        <v>193464</v>
      </c>
      <c r="J34" s="180">
        <v>220066</v>
      </c>
      <c r="K34" s="179">
        <v>225343</v>
      </c>
      <c r="L34" s="180">
        <v>226626</v>
      </c>
      <c r="M34" s="182">
        <v>236042</v>
      </c>
      <c r="N34" s="183">
        <v>215444</v>
      </c>
    </row>
    <row r="35" spans="1:14" ht="26.25" customHeight="1" x14ac:dyDescent="0.15">
      <c r="A35" s="127"/>
      <c r="B35" s="128" t="s">
        <v>250</v>
      </c>
      <c r="C35" s="128"/>
      <c r="D35" s="128" t="s">
        <v>94</v>
      </c>
      <c r="E35" s="150">
        <v>1.06</v>
      </c>
      <c r="F35" s="151">
        <v>1.2</v>
      </c>
      <c r="G35" s="150">
        <v>1.36</v>
      </c>
      <c r="H35" s="152">
        <v>1.18</v>
      </c>
      <c r="I35" s="153">
        <v>1.1000000000000001</v>
      </c>
      <c r="J35" s="151">
        <v>1.01</v>
      </c>
      <c r="K35" s="150">
        <v>1.01</v>
      </c>
      <c r="L35" s="152">
        <v>1.04</v>
      </c>
      <c r="M35" s="150">
        <v>0.98</v>
      </c>
      <c r="N35" s="154">
        <v>0.98</v>
      </c>
    </row>
    <row r="36" spans="1:14" ht="26.25" customHeight="1" x14ac:dyDescent="0.15">
      <c r="A36" s="1"/>
      <c r="B36" s="2" t="s">
        <v>255</v>
      </c>
      <c r="D36" s="2" t="s">
        <v>279</v>
      </c>
      <c r="E36" s="146">
        <v>7.3999999999999996E-2</v>
      </c>
      <c r="F36" s="147">
        <v>3.9E-2</v>
      </c>
      <c r="G36" s="146">
        <v>6.9000000000000006E-2</v>
      </c>
      <c r="H36" s="147">
        <v>7.1999999999999995E-2</v>
      </c>
      <c r="I36" s="148">
        <v>5.8000000000000003E-2</v>
      </c>
      <c r="J36" s="147">
        <v>2.8000000000000001E-2</v>
      </c>
      <c r="K36" s="146">
        <v>6.4000000000000001E-2</v>
      </c>
      <c r="L36" s="147">
        <v>6.5000000000000002E-2</v>
      </c>
      <c r="M36" s="148">
        <v>5.187636098660408E-2</v>
      </c>
      <c r="N36" s="149">
        <v>5.0999999999999997E-2</v>
      </c>
    </row>
    <row r="37" spans="1:14" ht="26.25" customHeight="1" x14ac:dyDescent="0.15">
      <c r="A37" s="127"/>
      <c r="B37" s="128" t="s">
        <v>256</v>
      </c>
      <c r="C37" s="128"/>
      <c r="D37" s="128" t="s">
        <v>280</v>
      </c>
      <c r="E37" s="161">
        <v>0.123</v>
      </c>
      <c r="F37" s="162">
        <v>6.3E-2</v>
      </c>
      <c r="G37" s="161">
        <v>0.113</v>
      </c>
      <c r="H37" s="164">
        <v>0.107</v>
      </c>
      <c r="I37" s="165">
        <v>8.3000000000000004E-2</v>
      </c>
      <c r="J37" s="162">
        <v>4.1000000000000002E-2</v>
      </c>
      <c r="K37" s="161">
        <v>9.6000000000000002E-2</v>
      </c>
      <c r="L37" s="164">
        <v>8.8999999999999996E-2</v>
      </c>
      <c r="M37" s="161">
        <v>8.2000000000000003E-2</v>
      </c>
      <c r="N37" s="160">
        <v>8.8999999999999996E-2</v>
      </c>
    </row>
    <row r="38" spans="1:14" ht="26.25" customHeight="1" x14ac:dyDescent="0.15">
      <c r="A38" s="166"/>
      <c r="B38" s="168" t="s">
        <v>307</v>
      </c>
      <c r="C38" s="168"/>
      <c r="D38" s="168" t="s">
        <v>306</v>
      </c>
      <c r="E38" s="174">
        <v>90846</v>
      </c>
      <c r="F38" s="175">
        <v>90857</v>
      </c>
      <c r="G38" s="174">
        <v>90891</v>
      </c>
      <c r="H38" s="176">
        <v>90920</v>
      </c>
      <c r="I38" s="177">
        <v>90957.358999999997</v>
      </c>
      <c r="J38" s="175">
        <v>90956.900999999998</v>
      </c>
      <c r="K38" s="174">
        <v>90992.662999999986</v>
      </c>
      <c r="L38" s="176">
        <v>91100.510999999999</v>
      </c>
      <c r="M38" s="177">
        <v>67351.807000000001</v>
      </c>
      <c r="N38" s="178">
        <v>67401</v>
      </c>
    </row>
    <row r="39" spans="1:14" ht="26.25" customHeight="1" x14ac:dyDescent="0.15">
      <c r="A39" s="1"/>
      <c r="B39" s="2" t="s">
        <v>312</v>
      </c>
      <c r="D39" s="2" t="s">
        <v>313</v>
      </c>
      <c r="E39" s="179">
        <v>90840</v>
      </c>
      <c r="F39" s="180">
        <v>90856</v>
      </c>
      <c r="G39" s="179">
        <v>90883</v>
      </c>
      <c r="H39" s="181">
        <v>90912</v>
      </c>
      <c r="I39" s="182">
        <v>90957.358999999997</v>
      </c>
      <c r="J39" s="180">
        <v>90956.900999999998</v>
      </c>
      <c r="K39" s="179">
        <v>90973.614000000001</v>
      </c>
      <c r="L39" s="181">
        <v>91057.274999999994</v>
      </c>
      <c r="M39" s="182">
        <v>89333</v>
      </c>
      <c r="N39" s="183">
        <v>67376</v>
      </c>
    </row>
    <row r="40" spans="1:14" ht="26.25" customHeight="1" x14ac:dyDescent="0.15">
      <c r="A40" s="1"/>
      <c r="B40" s="2" t="s">
        <v>314</v>
      </c>
      <c r="D40" s="2" t="s">
        <v>315</v>
      </c>
      <c r="E40" s="184">
        <v>137.77000000000001</v>
      </c>
      <c r="F40" s="185">
        <v>74.150000000000006</v>
      </c>
      <c r="G40" s="184">
        <v>142.34</v>
      </c>
      <c r="H40" s="186">
        <v>148.58000000000001</v>
      </c>
      <c r="I40" s="187">
        <v>121.54</v>
      </c>
      <c r="J40" s="185">
        <v>62.58</v>
      </c>
      <c r="K40" s="184">
        <v>157.46</v>
      </c>
      <c r="L40" s="186">
        <v>160.78</v>
      </c>
      <c r="M40" s="187">
        <v>137.07</v>
      </c>
      <c r="N40" s="188">
        <v>172.05</v>
      </c>
    </row>
    <row r="41" spans="1:14" ht="26.25" customHeight="1" x14ac:dyDescent="0.15">
      <c r="A41" s="1"/>
      <c r="B41" s="2" t="s">
        <v>303</v>
      </c>
      <c r="D41" s="2" t="s">
        <v>310</v>
      </c>
      <c r="E41" s="184">
        <v>1150.57</v>
      </c>
      <c r="F41" s="185">
        <v>1198.53</v>
      </c>
      <c r="G41" s="184">
        <v>1328.49</v>
      </c>
      <c r="H41" s="186">
        <v>1446.76</v>
      </c>
      <c r="I41" s="187">
        <v>1491.09</v>
      </c>
      <c r="J41" s="185">
        <v>1560.08</v>
      </c>
      <c r="K41" s="184">
        <v>1733.71</v>
      </c>
      <c r="L41" s="186">
        <v>1878.81</v>
      </c>
      <c r="M41" s="187">
        <v>1880.96</v>
      </c>
      <c r="N41" s="188">
        <v>1981.53</v>
      </c>
    </row>
    <row r="42" spans="1:14" ht="26.25" customHeight="1" x14ac:dyDescent="0.15">
      <c r="A42" s="127"/>
      <c r="B42" s="128" t="s">
        <v>254</v>
      </c>
      <c r="C42" s="128"/>
      <c r="D42" s="128" t="s">
        <v>281</v>
      </c>
      <c r="E42" s="150">
        <v>30</v>
      </c>
      <c r="F42" s="151">
        <v>30</v>
      </c>
      <c r="G42" s="150">
        <v>30</v>
      </c>
      <c r="H42" s="151">
        <v>35</v>
      </c>
      <c r="I42" s="153">
        <v>40</v>
      </c>
      <c r="J42" s="151">
        <v>25</v>
      </c>
      <c r="K42" s="150">
        <v>35</v>
      </c>
      <c r="L42" s="151">
        <v>50</v>
      </c>
      <c r="M42" s="153">
        <v>55</v>
      </c>
      <c r="N42" s="154">
        <v>60</v>
      </c>
    </row>
    <row r="44" spans="1:14" x14ac:dyDescent="0.15">
      <c r="A44" s="11" t="s">
        <v>293</v>
      </c>
      <c r="B44" s="2" t="s">
        <v>294</v>
      </c>
    </row>
    <row r="45" spans="1:14" x14ac:dyDescent="0.15">
      <c r="A45" s="11" t="s">
        <v>295</v>
      </c>
      <c r="B45" s="2" t="s">
        <v>296</v>
      </c>
    </row>
    <row r="46" spans="1:14" x14ac:dyDescent="0.15">
      <c r="A46" s="2" t="s">
        <v>291</v>
      </c>
      <c r="B46" s="2" t="s">
        <v>297</v>
      </c>
    </row>
    <row r="47" spans="1:14" x14ac:dyDescent="0.15">
      <c r="A47" s="119" t="s">
        <v>291</v>
      </c>
      <c r="B47" s="2" t="s">
        <v>298</v>
      </c>
    </row>
    <row r="48" spans="1:14" x14ac:dyDescent="0.15">
      <c r="B48" s="2" t="s">
        <v>292</v>
      </c>
    </row>
    <row r="49" spans="1:2" x14ac:dyDescent="0.15">
      <c r="A49" s="2" t="s">
        <v>308</v>
      </c>
      <c r="B49" s="2" t="s">
        <v>311</v>
      </c>
    </row>
    <row r="50" spans="1:2" x14ac:dyDescent="0.15">
      <c r="A50" s="2" t="s">
        <v>308</v>
      </c>
      <c r="B50" s="2" t="s">
        <v>309</v>
      </c>
    </row>
  </sheetData>
  <sheetProtection algorithmName="SHA-512" hashValue="WDClWnCyqGbJ4Wj0IfJlaAzS1wJBZWqWbx7TqpYrTRbsJXBRB/sytgDb6NlK/c+3GedK14hC041vWT3jvy07KQ==" saltValue="eH6W0uH0EFGjfZpBzxZ+EA==" spinCount="100000" sheet="1" objects="1" scenarios="1"/>
  <mergeCells count="2">
    <mergeCell ref="A4:B4"/>
    <mergeCell ref="A5:B5"/>
  </mergeCells>
  <phoneticPr fontId="2"/>
  <pageMargins left="0.7" right="0.7" top="0.75" bottom="0.75" header="0.3" footer="0.3"/>
  <pageSetup paperSize="9" scale="43"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53"/>
  <sheetViews>
    <sheetView showGridLines="0" zoomScale="70" zoomScaleNormal="70" workbookViewId="0">
      <pane xSplit="3" ySplit="5" topLeftCell="D6" activePane="bottomRight" state="frozen"/>
      <selection pane="topRight" activeCell="D1" sqref="D1"/>
      <selection pane="bottomLeft" activeCell="A6" sqref="A6"/>
      <selection pane="bottomRight"/>
    </sheetView>
  </sheetViews>
  <sheetFormatPr defaultColWidth="9" defaultRowHeight="15.75" x14ac:dyDescent="0.15"/>
  <cols>
    <col min="1" max="1" width="4.75" style="2" customWidth="1"/>
    <col min="2" max="2" width="41.125" style="2" customWidth="1"/>
    <col min="3" max="3" width="63.125" style="2" customWidth="1"/>
    <col min="4" max="13" width="14.75" style="2" customWidth="1"/>
    <col min="14" max="14" width="4" style="2" customWidth="1"/>
    <col min="15" max="16384" width="9" style="2"/>
  </cols>
  <sheetData>
    <row r="1" spans="1:13" ht="28.5" x14ac:dyDescent="0.15">
      <c r="A1" s="91" t="s">
        <v>319</v>
      </c>
      <c r="B1" s="4"/>
      <c r="C1" s="4"/>
      <c r="D1" s="4"/>
      <c r="E1" s="4"/>
      <c r="F1" s="4"/>
      <c r="G1" s="4"/>
      <c r="H1" s="4"/>
      <c r="I1" s="4"/>
      <c r="J1" s="4"/>
      <c r="K1" s="4"/>
      <c r="L1" s="4"/>
      <c r="M1" s="4"/>
    </row>
    <row r="2" spans="1:13" ht="18" customHeight="1" x14ac:dyDescent="0.15">
      <c r="D2" s="3"/>
      <c r="E2" s="3"/>
      <c r="F2" s="3"/>
      <c r="G2" s="3"/>
      <c r="H2" s="3"/>
      <c r="I2" s="3"/>
      <c r="J2" s="3"/>
      <c r="K2" s="3"/>
      <c r="L2" s="3"/>
      <c r="M2" s="3"/>
    </row>
    <row r="3" spans="1:13" ht="23.25" customHeight="1" thickBot="1" x14ac:dyDescent="0.3">
      <c r="E3" s="142"/>
      <c r="G3" s="3"/>
      <c r="H3" s="13"/>
      <c r="J3" s="3"/>
      <c r="L3" s="3"/>
      <c r="M3" s="13" t="s">
        <v>131</v>
      </c>
    </row>
    <row r="4" spans="1:13" ht="21.75" customHeight="1" x14ac:dyDescent="0.15">
      <c r="A4" s="190"/>
      <c r="B4" s="190"/>
      <c r="C4" s="30"/>
      <c r="D4" s="31" t="s">
        <v>262</v>
      </c>
      <c r="E4" s="31" t="s">
        <v>263</v>
      </c>
      <c r="F4" s="31" t="s">
        <v>155</v>
      </c>
      <c r="G4" s="31" t="s">
        <v>156</v>
      </c>
      <c r="H4" s="31" t="s">
        <v>157</v>
      </c>
      <c r="I4" s="31" t="s">
        <v>264</v>
      </c>
      <c r="J4" s="31" t="s">
        <v>265</v>
      </c>
      <c r="K4" s="31" t="s">
        <v>322</v>
      </c>
      <c r="L4" s="31" t="s">
        <v>324</v>
      </c>
      <c r="M4" s="24" t="s">
        <v>332</v>
      </c>
    </row>
    <row r="5" spans="1:13" ht="21.75" customHeight="1" thickBot="1" x14ac:dyDescent="0.2">
      <c r="A5" s="191"/>
      <c r="B5" s="191"/>
      <c r="C5" s="32"/>
      <c r="D5" s="33" t="s">
        <v>202</v>
      </c>
      <c r="E5" s="33" t="s">
        <v>203</v>
      </c>
      <c r="F5" s="33" t="s">
        <v>147</v>
      </c>
      <c r="G5" s="33" t="s">
        <v>151</v>
      </c>
      <c r="H5" s="33" t="s">
        <v>152</v>
      </c>
      <c r="I5" s="33" t="s">
        <v>160</v>
      </c>
      <c r="J5" s="33" t="s">
        <v>266</v>
      </c>
      <c r="K5" s="33" t="s">
        <v>323</v>
      </c>
      <c r="L5" s="33" t="s">
        <v>331</v>
      </c>
      <c r="M5" s="25" t="s">
        <v>333</v>
      </c>
    </row>
    <row r="6" spans="1:13" ht="26.45" customHeight="1" x14ac:dyDescent="0.15">
      <c r="A6" s="1" t="s">
        <v>217</v>
      </c>
      <c r="C6" s="2" t="s">
        <v>218</v>
      </c>
      <c r="D6" s="120"/>
      <c r="E6" s="124"/>
      <c r="F6" s="121"/>
      <c r="G6" s="124"/>
      <c r="H6" s="122"/>
      <c r="I6" s="124"/>
      <c r="J6" s="121"/>
      <c r="K6" s="124"/>
      <c r="L6" s="122"/>
      <c r="M6" s="126"/>
    </row>
    <row r="7" spans="1:13" ht="26.25" customHeight="1" x14ac:dyDescent="0.15">
      <c r="A7" s="1"/>
      <c r="B7" s="2" t="s">
        <v>206</v>
      </c>
      <c r="C7" s="2" t="s">
        <v>209</v>
      </c>
      <c r="D7" s="39">
        <v>158913</v>
      </c>
      <c r="E7" s="64">
        <v>189254</v>
      </c>
      <c r="F7" s="39">
        <v>231591</v>
      </c>
      <c r="G7" s="64">
        <v>197932</v>
      </c>
      <c r="H7" s="40">
        <v>183592</v>
      </c>
      <c r="I7" s="64">
        <v>185718</v>
      </c>
      <c r="J7" s="39">
        <v>198261</v>
      </c>
      <c r="K7" s="64">
        <v>204180</v>
      </c>
      <c r="L7" s="40">
        <v>194803</v>
      </c>
      <c r="M7" s="72">
        <v>192825</v>
      </c>
    </row>
    <row r="8" spans="1:13" ht="26.25" customHeight="1" x14ac:dyDescent="0.15">
      <c r="A8" s="1"/>
      <c r="B8" s="2" t="s">
        <v>207</v>
      </c>
      <c r="C8" s="2" t="s">
        <v>286</v>
      </c>
      <c r="D8" s="39">
        <v>8019</v>
      </c>
      <c r="E8" s="64">
        <v>8132</v>
      </c>
      <c r="F8" s="39">
        <v>8592</v>
      </c>
      <c r="G8" s="64">
        <v>8131</v>
      </c>
      <c r="H8" s="40">
        <v>8964</v>
      </c>
      <c r="I8" s="64">
        <v>10060</v>
      </c>
      <c r="J8" s="39">
        <v>10755</v>
      </c>
      <c r="K8" s="64">
        <v>11691</v>
      </c>
      <c r="L8" s="40">
        <v>10126</v>
      </c>
      <c r="M8" s="72">
        <v>8993</v>
      </c>
    </row>
    <row r="9" spans="1:13" ht="26.25" customHeight="1" x14ac:dyDescent="0.15">
      <c r="A9" s="1"/>
      <c r="B9" s="2" t="s">
        <v>208</v>
      </c>
      <c r="C9" s="2" t="s">
        <v>211</v>
      </c>
      <c r="D9" s="39">
        <v>11788</v>
      </c>
      <c r="E9" s="64">
        <v>11424</v>
      </c>
      <c r="F9" s="39">
        <v>12908</v>
      </c>
      <c r="G9" s="64">
        <v>15234</v>
      </c>
      <c r="H9" s="40">
        <v>14853</v>
      </c>
      <c r="I9" s="64">
        <v>13291</v>
      </c>
      <c r="J9" s="39">
        <v>15251</v>
      </c>
      <c r="K9" s="64">
        <v>19114</v>
      </c>
      <c r="L9" s="40">
        <v>20130</v>
      </c>
      <c r="M9" s="72">
        <v>19315</v>
      </c>
    </row>
    <row r="10" spans="1:13" ht="26.25" customHeight="1" x14ac:dyDescent="0.15">
      <c r="A10" s="1"/>
      <c r="B10" s="2" t="s">
        <v>16</v>
      </c>
      <c r="C10" s="2" t="s">
        <v>212</v>
      </c>
      <c r="D10" s="39">
        <v>772</v>
      </c>
      <c r="E10" s="64">
        <v>700</v>
      </c>
      <c r="F10" s="39">
        <v>853</v>
      </c>
      <c r="G10" s="64">
        <v>842</v>
      </c>
      <c r="H10" s="40">
        <v>695</v>
      </c>
      <c r="I10" s="64">
        <v>641</v>
      </c>
      <c r="J10" s="39">
        <v>810</v>
      </c>
      <c r="K10" s="64">
        <v>878</v>
      </c>
      <c r="L10" s="40">
        <v>719</v>
      </c>
      <c r="M10" s="72">
        <v>509</v>
      </c>
    </row>
    <row r="11" spans="1:13" ht="41.25" customHeight="1" x14ac:dyDescent="0.15">
      <c r="A11" s="23"/>
      <c r="B11" s="23" t="s">
        <v>213</v>
      </c>
      <c r="C11" s="23" t="s">
        <v>214</v>
      </c>
      <c r="D11" s="44">
        <v>179494</v>
      </c>
      <c r="E11" s="66">
        <v>209510</v>
      </c>
      <c r="F11" s="44">
        <v>253947</v>
      </c>
      <c r="G11" s="66">
        <v>222140</v>
      </c>
      <c r="H11" s="45">
        <v>208106</v>
      </c>
      <c r="I11" s="66">
        <v>209711</v>
      </c>
      <c r="J11" s="44">
        <v>225079</v>
      </c>
      <c r="K11" s="66">
        <v>235864</v>
      </c>
      <c r="L11" s="45">
        <v>225781</v>
      </c>
      <c r="M11" s="74">
        <v>221644</v>
      </c>
    </row>
    <row r="12" spans="1:13" ht="26.25" customHeight="1" x14ac:dyDescent="0.15">
      <c r="A12" s="1" t="s">
        <v>215</v>
      </c>
      <c r="C12" s="2" t="s">
        <v>216</v>
      </c>
      <c r="D12" s="46"/>
      <c r="E12" s="64"/>
      <c r="F12" s="39"/>
      <c r="G12" s="64"/>
      <c r="H12" s="40"/>
      <c r="I12" s="64"/>
      <c r="J12" s="39"/>
      <c r="K12" s="64"/>
      <c r="L12" s="40"/>
      <c r="M12" s="75"/>
    </row>
    <row r="13" spans="1:13" ht="26.25" customHeight="1" x14ac:dyDescent="0.15">
      <c r="A13" s="1"/>
      <c r="B13" s="2" t="s">
        <v>206</v>
      </c>
      <c r="C13" s="2" t="s">
        <v>209</v>
      </c>
      <c r="D13" s="133">
        <v>0.88533878569757207</v>
      </c>
      <c r="E13" s="134">
        <v>0.90331726409240609</v>
      </c>
      <c r="F13" s="133">
        <v>0.91196588264480383</v>
      </c>
      <c r="G13" s="134">
        <v>0.89102367876114164</v>
      </c>
      <c r="H13" s="135">
        <v>0.88220426128991958</v>
      </c>
      <c r="I13" s="134">
        <v>0.88559016932826606</v>
      </c>
      <c r="J13" s="133">
        <v>0.88085072352374061</v>
      </c>
      <c r="K13" s="134">
        <v>0.86566835125326502</v>
      </c>
      <c r="L13" s="135">
        <v>0.86279624946297517</v>
      </c>
      <c r="M13" s="136">
        <v>0.86997617801519556</v>
      </c>
    </row>
    <row r="14" spans="1:13" ht="26.25" customHeight="1" x14ac:dyDescent="0.15">
      <c r="A14" s="1"/>
      <c r="B14" s="2" t="s">
        <v>207</v>
      </c>
      <c r="C14" s="2" t="s">
        <v>210</v>
      </c>
      <c r="D14" s="133">
        <v>4.467558804194012E-2</v>
      </c>
      <c r="E14" s="134">
        <v>3.8814376402081047E-2</v>
      </c>
      <c r="F14" s="133">
        <v>3.3833831468771045E-2</v>
      </c>
      <c r="G14" s="134">
        <v>3.6603043125956601E-2</v>
      </c>
      <c r="H14" s="135">
        <v>4.3074202569844212E-2</v>
      </c>
      <c r="I14" s="134">
        <v>4.7970778833728321E-2</v>
      </c>
      <c r="J14" s="133">
        <v>4.7783222779557398E-2</v>
      </c>
      <c r="K14" s="134">
        <v>4.95666994539226E-2</v>
      </c>
      <c r="L14" s="135">
        <v>4.4848769382720401E-2</v>
      </c>
      <c r="M14" s="136">
        <v>4.0574073739871146E-2</v>
      </c>
    </row>
    <row r="15" spans="1:13" ht="26.25" customHeight="1" x14ac:dyDescent="0.15">
      <c r="A15" s="1"/>
      <c r="B15" s="2" t="s">
        <v>208</v>
      </c>
      <c r="C15" s="2" t="s">
        <v>211</v>
      </c>
      <c r="D15" s="133">
        <v>6.5673504406832534E-2</v>
      </c>
      <c r="E15" s="134">
        <v>5.4527230203808889E-2</v>
      </c>
      <c r="F15" s="133">
        <v>5.0829503794098771E-2</v>
      </c>
      <c r="G15" s="134">
        <v>6.8578373998379405E-2</v>
      </c>
      <c r="H15" s="135">
        <v>7.1372281433500231E-2</v>
      </c>
      <c r="I15" s="134">
        <v>6.3377695972075862E-2</v>
      </c>
      <c r="J15" s="133">
        <v>6.7758431484056705E-2</v>
      </c>
      <c r="K15" s="134">
        <v>8.1038225418037513E-2</v>
      </c>
      <c r="L15" s="135">
        <v>8.9157192146371925E-2</v>
      </c>
      <c r="M15" s="136">
        <v>8.7144249336774282E-2</v>
      </c>
    </row>
    <row r="16" spans="1:13" ht="26.25" customHeight="1" x14ac:dyDescent="0.15">
      <c r="A16" s="127"/>
      <c r="B16" s="128" t="s">
        <v>16</v>
      </c>
      <c r="C16" s="128" t="s">
        <v>212</v>
      </c>
      <c r="D16" s="137">
        <v>4.3009794199249003E-3</v>
      </c>
      <c r="E16" s="138">
        <v>3.341129301703976E-3</v>
      </c>
      <c r="F16" s="137">
        <v>3.3589686036850207E-3</v>
      </c>
      <c r="G16" s="139">
        <v>3.7904024489060955E-3</v>
      </c>
      <c r="H16" s="137">
        <v>3.339644219772616E-3</v>
      </c>
      <c r="I16" s="138">
        <v>3.0565873988488922E-3</v>
      </c>
      <c r="J16" s="137">
        <v>3.5987364436486746E-3</v>
      </c>
      <c r="K16" s="139">
        <v>3.7224841434046738E-3</v>
      </c>
      <c r="L16" s="137">
        <v>3.184501795988148E-3</v>
      </c>
      <c r="M16" s="140">
        <v>2.2964754290664309E-3</v>
      </c>
    </row>
    <row r="17" spans="1:14" ht="26.25" customHeight="1" x14ac:dyDescent="0.15">
      <c r="A17" s="1" t="s">
        <v>226</v>
      </c>
      <c r="C17" s="2" t="s">
        <v>227</v>
      </c>
      <c r="D17" s="46"/>
      <c r="E17" s="64"/>
      <c r="F17" s="39"/>
      <c r="G17" s="64"/>
      <c r="H17" s="40"/>
      <c r="I17" s="64"/>
      <c r="J17" s="39"/>
      <c r="K17" s="64"/>
      <c r="L17" s="40"/>
      <c r="M17" s="75"/>
    </row>
    <row r="18" spans="1:14" ht="26.25" customHeight="1" x14ac:dyDescent="0.15">
      <c r="A18" s="1"/>
      <c r="B18" s="2" t="s">
        <v>206</v>
      </c>
      <c r="C18" s="2" t="s">
        <v>209</v>
      </c>
      <c r="D18" s="39">
        <v>22056</v>
      </c>
      <c r="E18" s="64">
        <v>16059</v>
      </c>
      <c r="F18" s="39">
        <v>23275</v>
      </c>
      <c r="G18" s="64">
        <v>19302</v>
      </c>
      <c r="H18" s="40">
        <v>17329</v>
      </c>
      <c r="I18" s="64">
        <v>12164</v>
      </c>
      <c r="J18" s="39">
        <v>20392</v>
      </c>
      <c r="K18" s="64">
        <v>17555</v>
      </c>
      <c r="L18" s="40">
        <v>15353</v>
      </c>
      <c r="M18" s="72">
        <v>17654</v>
      </c>
    </row>
    <row r="19" spans="1:14" ht="26.25" customHeight="1" x14ac:dyDescent="0.15">
      <c r="A19" s="1"/>
      <c r="B19" s="2" t="s">
        <v>207</v>
      </c>
      <c r="C19" s="2" t="s">
        <v>210</v>
      </c>
      <c r="D19" s="39">
        <v>1061</v>
      </c>
      <c r="E19" s="64">
        <v>774</v>
      </c>
      <c r="F19" s="39">
        <v>809</v>
      </c>
      <c r="G19" s="64">
        <v>439</v>
      </c>
      <c r="H19" s="40">
        <v>-437</v>
      </c>
      <c r="I19" s="64">
        <v>151</v>
      </c>
      <c r="J19" s="39">
        <v>409</v>
      </c>
      <c r="K19" s="64">
        <v>536</v>
      </c>
      <c r="L19" s="40">
        <v>425</v>
      </c>
      <c r="M19" s="72">
        <v>320</v>
      </c>
    </row>
    <row r="20" spans="1:14" ht="26.25" customHeight="1" x14ac:dyDescent="0.15">
      <c r="A20" s="1"/>
      <c r="B20" s="2" t="s">
        <v>208</v>
      </c>
      <c r="C20" s="2" t="s">
        <v>211</v>
      </c>
      <c r="D20" s="39">
        <v>-1024</v>
      </c>
      <c r="E20" s="64">
        <v>-559</v>
      </c>
      <c r="F20" s="39">
        <v>728</v>
      </c>
      <c r="G20" s="64">
        <v>1832</v>
      </c>
      <c r="H20" s="40">
        <v>1277</v>
      </c>
      <c r="I20" s="64">
        <v>290</v>
      </c>
      <c r="J20" s="39">
        <v>1628</v>
      </c>
      <c r="K20" s="64">
        <v>4062</v>
      </c>
      <c r="L20" s="40">
        <v>3632</v>
      </c>
      <c r="M20" s="72">
        <v>2553</v>
      </c>
    </row>
    <row r="21" spans="1:14" ht="26.25" customHeight="1" x14ac:dyDescent="0.15">
      <c r="A21" s="1"/>
      <c r="B21" s="2" t="s">
        <v>16</v>
      </c>
      <c r="C21" s="2" t="s">
        <v>212</v>
      </c>
      <c r="D21" s="39">
        <v>340</v>
      </c>
      <c r="E21" s="64">
        <v>350</v>
      </c>
      <c r="F21" s="39">
        <v>312</v>
      </c>
      <c r="G21" s="65">
        <v>180</v>
      </c>
      <c r="H21" s="40">
        <v>275</v>
      </c>
      <c r="I21" s="64">
        <v>253</v>
      </c>
      <c r="J21" s="39">
        <v>263</v>
      </c>
      <c r="K21" s="65">
        <v>250</v>
      </c>
      <c r="L21" s="40">
        <v>117</v>
      </c>
      <c r="M21" s="72">
        <v>93</v>
      </c>
    </row>
    <row r="22" spans="1:14" ht="26.25" customHeight="1" x14ac:dyDescent="0.15">
      <c r="A22" s="1"/>
      <c r="B22" s="2" t="s">
        <v>267</v>
      </c>
      <c r="C22" s="2" t="s">
        <v>268</v>
      </c>
      <c r="D22" s="39">
        <v>-4505</v>
      </c>
      <c r="E22" s="64">
        <v>-4564</v>
      </c>
      <c r="F22" s="39">
        <v>-4492</v>
      </c>
      <c r="G22" s="65">
        <v>-4451</v>
      </c>
      <c r="H22" s="40">
        <v>-4421</v>
      </c>
      <c r="I22" s="64">
        <v>-4153</v>
      </c>
      <c r="J22" s="39">
        <v>-4646</v>
      </c>
      <c r="K22" s="65">
        <v>-4842</v>
      </c>
      <c r="L22" s="40">
        <v>-5104</v>
      </c>
      <c r="M22" s="72">
        <v>-5006</v>
      </c>
    </row>
    <row r="23" spans="1:14" ht="41.25" customHeight="1" x14ac:dyDescent="0.15">
      <c r="A23" s="23"/>
      <c r="B23" s="23" t="s">
        <v>213</v>
      </c>
      <c r="C23" s="23" t="s">
        <v>214</v>
      </c>
      <c r="D23" s="44">
        <v>17928</v>
      </c>
      <c r="E23" s="66">
        <v>12059</v>
      </c>
      <c r="F23" s="44">
        <v>20632</v>
      </c>
      <c r="G23" s="66">
        <v>17302</v>
      </c>
      <c r="H23" s="45">
        <v>14023</v>
      </c>
      <c r="I23" s="66">
        <v>8706</v>
      </c>
      <c r="J23" s="44">
        <v>18049</v>
      </c>
      <c r="K23" s="66">
        <v>17562</v>
      </c>
      <c r="L23" s="45">
        <v>14423</v>
      </c>
      <c r="M23" s="74">
        <v>15615</v>
      </c>
    </row>
    <row r="24" spans="1:14" x14ac:dyDescent="0.15">
      <c r="A24" s="1"/>
      <c r="D24" s="36"/>
      <c r="E24" s="29"/>
      <c r="F24" s="29"/>
      <c r="G24" s="29"/>
      <c r="H24" s="29"/>
    </row>
    <row r="25" spans="1:14" ht="16.5" thickBot="1" x14ac:dyDescent="0.2"/>
    <row r="26" spans="1:14" ht="21.75" customHeight="1" x14ac:dyDescent="0.15">
      <c r="A26" s="190"/>
      <c r="B26" s="190"/>
      <c r="C26" s="30"/>
      <c r="D26" s="31" t="s">
        <v>262</v>
      </c>
      <c r="E26" s="31" t="s">
        <v>263</v>
      </c>
      <c r="F26" s="31" t="s">
        <v>155</v>
      </c>
      <c r="G26" s="31" t="s">
        <v>156</v>
      </c>
      <c r="H26" s="31" t="s">
        <v>157</v>
      </c>
      <c r="I26" s="31" t="s">
        <v>264</v>
      </c>
      <c r="J26" s="31" t="s">
        <v>265</v>
      </c>
      <c r="K26" s="31" t="s">
        <v>322</v>
      </c>
      <c r="L26" s="31" t="s">
        <v>334</v>
      </c>
      <c r="M26" s="24" t="s">
        <v>332</v>
      </c>
      <c r="N26" s="141"/>
    </row>
    <row r="27" spans="1:14" ht="21.75" customHeight="1" thickBot="1" x14ac:dyDescent="0.2">
      <c r="A27" s="191"/>
      <c r="B27" s="191"/>
      <c r="C27" s="32"/>
      <c r="D27" s="33" t="s">
        <v>202</v>
      </c>
      <c r="E27" s="33" t="s">
        <v>203</v>
      </c>
      <c r="F27" s="33" t="s">
        <v>147</v>
      </c>
      <c r="G27" s="33" t="s">
        <v>151</v>
      </c>
      <c r="H27" s="33" t="s">
        <v>152</v>
      </c>
      <c r="I27" s="33" t="s">
        <v>160</v>
      </c>
      <c r="J27" s="33" t="s">
        <v>266</v>
      </c>
      <c r="K27" s="33" t="s">
        <v>323</v>
      </c>
      <c r="L27" s="33" t="s">
        <v>331</v>
      </c>
      <c r="M27" s="25" t="s">
        <v>333</v>
      </c>
      <c r="N27" s="141"/>
    </row>
    <row r="28" spans="1:14" ht="26.25" customHeight="1" x14ac:dyDescent="0.15">
      <c r="A28" s="1" t="s">
        <v>289</v>
      </c>
      <c r="C28" s="2" t="s">
        <v>219</v>
      </c>
      <c r="D28" s="120"/>
      <c r="E28" s="124"/>
      <c r="F28" s="121"/>
      <c r="G28" s="124"/>
      <c r="H28" s="122"/>
      <c r="I28" s="124"/>
      <c r="J28" s="121"/>
      <c r="K28" s="124"/>
      <c r="L28" s="122"/>
      <c r="M28" s="126"/>
      <c r="N28" s="141"/>
    </row>
    <row r="29" spans="1:14" ht="26.25" customHeight="1" x14ac:dyDescent="0.15">
      <c r="A29" s="1"/>
      <c r="B29" s="2" t="s">
        <v>220</v>
      </c>
      <c r="C29" s="2" t="s">
        <v>224</v>
      </c>
      <c r="D29" s="39">
        <v>70700</v>
      </c>
      <c r="E29" s="64">
        <v>105200</v>
      </c>
      <c r="F29" s="39">
        <v>137900</v>
      </c>
      <c r="G29" s="64">
        <v>104900</v>
      </c>
      <c r="H29" s="40">
        <v>100100</v>
      </c>
      <c r="I29" s="64">
        <v>99700</v>
      </c>
      <c r="J29" s="39">
        <v>88907</v>
      </c>
      <c r="K29" s="64">
        <v>86837</v>
      </c>
      <c r="L29" s="40">
        <v>75482</v>
      </c>
      <c r="M29" s="72">
        <v>66864</v>
      </c>
    </row>
    <row r="30" spans="1:14" ht="26.25" customHeight="1" x14ac:dyDescent="0.15">
      <c r="A30" s="1"/>
      <c r="B30" s="2" t="s">
        <v>221</v>
      </c>
      <c r="C30" s="2" t="s">
        <v>223</v>
      </c>
      <c r="D30" s="39">
        <v>68400</v>
      </c>
      <c r="E30" s="64">
        <v>65500</v>
      </c>
      <c r="F30" s="39">
        <v>69800</v>
      </c>
      <c r="G30" s="64">
        <v>72900</v>
      </c>
      <c r="H30" s="40">
        <v>70400</v>
      </c>
      <c r="I30" s="64">
        <v>71800</v>
      </c>
      <c r="J30" s="39">
        <v>84131</v>
      </c>
      <c r="K30" s="64">
        <v>92125</v>
      </c>
      <c r="L30" s="40">
        <v>106240</v>
      </c>
      <c r="M30" s="72">
        <v>112777</v>
      </c>
    </row>
    <row r="31" spans="1:14" ht="26.25" customHeight="1" x14ac:dyDescent="0.15">
      <c r="A31" s="1"/>
      <c r="B31" s="2" t="s">
        <v>222</v>
      </c>
      <c r="C31" s="2" t="s">
        <v>225</v>
      </c>
      <c r="D31" s="39">
        <v>24600</v>
      </c>
      <c r="E31" s="64">
        <v>25500</v>
      </c>
      <c r="F31" s="39">
        <v>32700</v>
      </c>
      <c r="G31" s="64">
        <v>32400</v>
      </c>
      <c r="H31" s="40">
        <v>26700</v>
      </c>
      <c r="I31" s="64">
        <v>27100</v>
      </c>
      <c r="J31" s="39">
        <v>39295</v>
      </c>
      <c r="K31" s="64">
        <v>46127</v>
      </c>
      <c r="L31" s="40">
        <v>33539</v>
      </c>
      <c r="M31" s="72">
        <v>28712</v>
      </c>
    </row>
    <row r="32" spans="1:14" ht="26.25" customHeight="1" x14ac:dyDescent="0.15">
      <c r="A32" s="1"/>
      <c r="B32" s="2" t="s">
        <v>336</v>
      </c>
      <c r="C32" s="2" t="s">
        <v>337</v>
      </c>
      <c r="D32" s="39"/>
      <c r="E32" s="64"/>
      <c r="F32" s="39"/>
      <c r="G32" s="64"/>
      <c r="H32" s="40"/>
      <c r="I32" s="64"/>
      <c r="J32" s="39"/>
      <c r="K32" s="64"/>
      <c r="L32" s="40">
        <v>5437</v>
      </c>
      <c r="M32" s="72">
        <v>8442</v>
      </c>
    </row>
    <row r="33" spans="1:14" ht="26.25" customHeight="1" x14ac:dyDescent="0.15">
      <c r="A33" s="1"/>
      <c r="B33" s="2" t="s">
        <v>16</v>
      </c>
      <c r="C33" s="2" t="s">
        <v>212</v>
      </c>
      <c r="D33" s="39">
        <v>15794</v>
      </c>
      <c r="E33" s="64">
        <v>13310</v>
      </c>
      <c r="F33" s="39">
        <v>13547</v>
      </c>
      <c r="G33" s="64">
        <v>11940</v>
      </c>
      <c r="H33" s="40">
        <v>10906</v>
      </c>
      <c r="I33" s="64">
        <v>11111</v>
      </c>
      <c r="J33" s="39">
        <v>12745</v>
      </c>
      <c r="K33" s="64">
        <v>10774</v>
      </c>
      <c r="L33" s="40">
        <v>5081</v>
      </c>
      <c r="M33" s="72">
        <v>4847</v>
      </c>
    </row>
    <row r="34" spans="1:14" ht="41.25" customHeight="1" x14ac:dyDescent="0.15">
      <c r="A34" s="23"/>
      <c r="B34" s="23" t="s">
        <v>213</v>
      </c>
      <c r="C34" s="23" t="s">
        <v>214</v>
      </c>
      <c r="D34" s="44">
        <v>179494</v>
      </c>
      <c r="E34" s="66">
        <v>209510</v>
      </c>
      <c r="F34" s="44">
        <v>253947</v>
      </c>
      <c r="G34" s="66">
        <v>222140</v>
      </c>
      <c r="H34" s="45">
        <v>208106</v>
      </c>
      <c r="I34" s="66">
        <v>209711</v>
      </c>
      <c r="J34" s="44">
        <v>225079</v>
      </c>
      <c r="K34" s="66">
        <v>235864</v>
      </c>
      <c r="L34" s="45">
        <v>225781</v>
      </c>
      <c r="M34" s="74">
        <v>221644</v>
      </c>
    </row>
    <row r="35" spans="1:14" ht="26.25" customHeight="1" x14ac:dyDescent="0.15">
      <c r="A35" s="1" t="s">
        <v>215</v>
      </c>
      <c r="C35" s="2" t="s">
        <v>216</v>
      </c>
      <c r="D35" s="46"/>
      <c r="E35" s="64"/>
      <c r="F35" s="39"/>
      <c r="G35" s="64"/>
      <c r="H35" s="40"/>
      <c r="I35" s="64"/>
      <c r="J35" s="39"/>
      <c r="K35" s="64"/>
      <c r="L35" s="40"/>
      <c r="M35" s="75"/>
    </row>
    <row r="36" spans="1:14" ht="26.25" customHeight="1" x14ac:dyDescent="0.15">
      <c r="A36" s="1"/>
      <c r="B36" s="2" t="s">
        <v>220</v>
      </c>
      <c r="C36" s="2" t="s">
        <v>224</v>
      </c>
      <c r="D36" s="133">
        <v>0.39388503236876998</v>
      </c>
      <c r="E36" s="134">
        <v>0.50212400362751186</v>
      </c>
      <c r="F36" s="133">
        <v>0.54302669454649988</v>
      </c>
      <c r="G36" s="134">
        <v>0.47222472314756458</v>
      </c>
      <c r="H36" s="135">
        <v>0.48100487251689045</v>
      </c>
      <c r="I36" s="134">
        <v>0.47541616796448444</v>
      </c>
      <c r="J36" s="133">
        <v>0.39500353209317618</v>
      </c>
      <c r="K36" s="134">
        <v>0.36816555303055998</v>
      </c>
      <c r="L36" s="135">
        <v>0.33431511066033015</v>
      </c>
      <c r="M36" s="136">
        <v>0.30167295302376784</v>
      </c>
    </row>
    <row r="37" spans="1:14" ht="26.25" customHeight="1" x14ac:dyDescent="0.15">
      <c r="A37" s="1"/>
      <c r="B37" s="2" t="s">
        <v>221</v>
      </c>
      <c r="C37" s="2" t="s">
        <v>223</v>
      </c>
      <c r="D37" s="133">
        <v>0.38107123357883826</v>
      </c>
      <c r="E37" s="134">
        <v>0.31263424180230059</v>
      </c>
      <c r="F37" s="133">
        <v>0.27486050238829363</v>
      </c>
      <c r="G37" s="134">
        <v>0.32817142342666789</v>
      </c>
      <c r="H37" s="135">
        <v>0.33828914111078007</v>
      </c>
      <c r="I37" s="134">
        <v>0.34237593640772301</v>
      </c>
      <c r="J37" s="133">
        <v>0.373784315729144</v>
      </c>
      <c r="K37" s="134">
        <v>0.39058525251840043</v>
      </c>
      <c r="L37" s="135">
        <v>0.47054446565477165</v>
      </c>
      <c r="M37" s="136">
        <v>0.50882045081301541</v>
      </c>
    </row>
    <row r="38" spans="1:14" ht="26.25" customHeight="1" x14ac:dyDescent="0.15">
      <c r="A38" s="1"/>
      <c r="B38" s="2" t="s">
        <v>222</v>
      </c>
      <c r="C38" s="2" t="s">
        <v>225</v>
      </c>
      <c r="D38" s="133">
        <v>0.13705193488361728</v>
      </c>
      <c r="E38" s="134">
        <v>0.12171256741921627</v>
      </c>
      <c r="F38" s="133">
        <v>0.12876702619050431</v>
      </c>
      <c r="G38" s="134">
        <v>0.14585396596740793</v>
      </c>
      <c r="H38" s="135">
        <v>0.12830000096104871</v>
      </c>
      <c r="I38" s="134">
        <v>0.12922545789205145</v>
      </c>
      <c r="J38" s="133">
        <v>0.17458314636194402</v>
      </c>
      <c r="K38" s="134">
        <v>0.19556608893260524</v>
      </c>
      <c r="L38" s="135">
        <v>0.14854660046682405</v>
      </c>
      <c r="M38" s="136">
        <v>0.12954106585335043</v>
      </c>
    </row>
    <row r="39" spans="1:14" ht="26.25" customHeight="1" x14ac:dyDescent="0.15">
      <c r="A39" s="1"/>
      <c r="B39" s="2" t="s">
        <v>336</v>
      </c>
      <c r="C39" s="2" t="s">
        <v>337</v>
      </c>
      <c r="D39" s="133"/>
      <c r="E39" s="134"/>
      <c r="F39" s="133"/>
      <c r="G39" s="134"/>
      <c r="H39" s="135"/>
      <c r="I39" s="134"/>
      <c r="J39" s="133"/>
      <c r="K39" s="134"/>
      <c r="L39" s="135">
        <v>2.4080857113751821E-2</v>
      </c>
      <c r="M39" s="136">
        <v>3.8088105249860137E-2</v>
      </c>
    </row>
    <row r="40" spans="1:14" ht="26.25" customHeight="1" x14ac:dyDescent="0.15">
      <c r="A40" s="127"/>
      <c r="B40" s="128" t="s">
        <v>16</v>
      </c>
      <c r="C40" s="128" t="s">
        <v>212</v>
      </c>
      <c r="D40" s="137">
        <v>8.7991799168774448E-2</v>
      </c>
      <c r="E40" s="138">
        <v>6.352918715097132E-2</v>
      </c>
      <c r="F40" s="137">
        <v>5.3345776874702204E-2</v>
      </c>
      <c r="G40" s="139">
        <v>5.3749887458359596E-2</v>
      </c>
      <c r="H40" s="137">
        <v>5.2405985411280789E-2</v>
      </c>
      <c r="I40" s="138">
        <v>5.2982437735741093E-2</v>
      </c>
      <c r="J40" s="137">
        <v>5.6624562931237479E-2</v>
      </c>
      <c r="K40" s="139">
        <v>4.5678865787063733E-2</v>
      </c>
      <c r="L40" s="137">
        <v>2.250410796302612E-2</v>
      </c>
      <c r="M40" s="140">
        <v>2.1868401580913539E-2</v>
      </c>
    </row>
    <row r="42" spans="1:14" ht="16.5" thickBot="1" x14ac:dyDescent="0.2"/>
    <row r="43" spans="1:14" ht="21.75" customHeight="1" x14ac:dyDescent="0.15">
      <c r="A43" s="190"/>
      <c r="B43" s="190"/>
      <c r="C43" s="30"/>
      <c r="D43" s="31" t="s">
        <v>262</v>
      </c>
      <c r="E43" s="31" t="s">
        <v>263</v>
      </c>
      <c r="F43" s="31" t="s">
        <v>155</v>
      </c>
      <c r="G43" s="31" t="s">
        <v>156</v>
      </c>
      <c r="H43" s="31" t="s">
        <v>157</v>
      </c>
      <c r="I43" s="31" t="s">
        <v>264</v>
      </c>
      <c r="J43" s="31" t="s">
        <v>265</v>
      </c>
      <c r="K43" s="31" t="s">
        <v>322</v>
      </c>
      <c r="L43" s="31" t="s">
        <v>324</v>
      </c>
      <c r="M43" s="24" t="s">
        <v>332</v>
      </c>
      <c r="N43" s="141"/>
    </row>
    <row r="44" spans="1:14" ht="21.75" customHeight="1" thickBot="1" x14ac:dyDescent="0.2">
      <c r="A44" s="191"/>
      <c r="B44" s="191"/>
      <c r="C44" s="32"/>
      <c r="D44" s="33" t="s">
        <v>202</v>
      </c>
      <c r="E44" s="33" t="s">
        <v>203</v>
      </c>
      <c r="F44" s="33" t="s">
        <v>147</v>
      </c>
      <c r="G44" s="33" t="s">
        <v>151</v>
      </c>
      <c r="H44" s="33" t="s">
        <v>152</v>
      </c>
      <c r="I44" s="33" t="s">
        <v>160</v>
      </c>
      <c r="J44" s="33" t="s">
        <v>266</v>
      </c>
      <c r="K44" s="33" t="s">
        <v>323</v>
      </c>
      <c r="L44" s="33" t="s">
        <v>331</v>
      </c>
      <c r="M44" s="25" t="s">
        <v>333</v>
      </c>
    </row>
    <row r="45" spans="1:14" ht="26.25" customHeight="1" x14ac:dyDescent="0.15">
      <c r="A45" s="1" t="s">
        <v>234</v>
      </c>
      <c r="C45" s="2" t="s">
        <v>216</v>
      </c>
      <c r="D45" s="46"/>
      <c r="E45" s="64"/>
      <c r="F45" s="39"/>
      <c r="G45" s="64"/>
      <c r="H45" s="40"/>
      <c r="I45" s="64"/>
      <c r="J45" s="39"/>
      <c r="K45" s="64"/>
      <c r="L45" s="40"/>
      <c r="M45" s="75"/>
    </row>
    <row r="46" spans="1:14" ht="26.25" customHeight="1" x14ac:dyDescent="0.15">
      <c r="A46" s="1"/>
      <c r="B46" s="2" t="s">
        <v>235</v>
      </c>
      <c r="C46" s="2" t="s">
        <v>228</v>
      </c>
      <c r="D46" s="133">
        <v>0.29000000000000004</v>
      </c>
      <c r="E46" s="134">
        <v>0.27</v>
      </c>
      <c r="F46" s="133">
        <v>0.26</v>
      </c>
      <c r="G46" s="134">
        <v>0.29000000000000004</v>
      </c>
      <c r="H46" s="135">
        <v>0.29000000000000004</v>
      </c>
      <c r="I46" s="134">
        <v>0.31000000000000005</v>
      </c>
      <c r="J46" s="133">
        <v>0.35</v>
      </c>
      <c r="K46" s="134">
        <v>0.33</v>
      </c>
      <c r="L46" s="135">
        <v>0.34</v>
      </c>
      <c r="M46" s="136">
        <v>0.37</v>
      </c>
    </row>
    <row r="47" spans="1:14" ht="26.25" customHeight="1" x14ac:dyDescent="0.15">
      <c r="A47" s="127"/>
      <c r="B47" s="128" t="s">
        <v>236</v>
      </c>
      <c r="C47" s="145" t="s">
        <v>229</v>
      </c>
      <c r="D47" s="137">
        <v>0.71</v>
      </c>
      <c r="E47" s="138">
        <v>0.73</v>
      </c>
      <c r="F47" s="137">
        <v>0.74</v>
      </c>
      <c r="G47" s="138">
        <v>0.71</v>
      </c>
      <c r="H47" s="144">
        <v>0.71</v>
      </c>
      <c r="I47" s="138">
        <v>0.69</v>
      </c>
      <c r="J47" s="137">
        <v>0.65</v>
      </c>
      <c r="K47" s="138">
        <v>0.67</v>
      </c>
      <c r="L47" s="144">
        <v>0.66</v>
      </c>
      <c r="M47" s="140">
        <v>0.63</v>
      </c>
    </row>
    <row r="49" spans="1:1" x14ac:dyDescent="0.15">
      <c r="A49" s="2" t="s">
        <v>290</v>
      </c>
    </row>
    <row r="50" spans="1:1" x14ac:dyDescent="0.15">
      <c r="A50" s="2" t="s">
        <v>320</v>
      </c>
    </row>
    <row r="51" spans="1:1" x14ac:dyDescent="0.15">
      <c r="A51" s="2" t="s">
        <v>340</v>
      </c>
    </row>
    <row r="52" spans="1:1" x14ac:dyDescent="0.15">
      <c r="A52" s="2" t="s">
        <v>338</v>
      </c>
    </row>
    <row r="53" spans="1:1" x14ac:dyDescent="0.15">
      <c r="A53" s="2" t="s">
        <v>339</v>
      </c>
    </row>
  </sheetData>
  <sheetProtection algorithmName="SHA-512" hashValue="4kvorTq9fZk7T+QFDO7gKTpYoIKSLikhrot9AZT2CIDIbgZrfxRSOoP4M9Zp6UVI/LY7ZlB5jN9pNp0eRqWIrw==" saltValue="2DvC2kMwKe7DQJV+cstaRg==" spinCount="100000" sheet="1" objects="1" scenarios="1"/>
  <mergeCells count="6">
    <mergeCell ref="A43:B43"/>
    <mergeCell ref="A44:B44"/>
    <mergeCell ref="A4:B4"/>
    <mergeCell ref="A5:B5"/>
    <mergeCell ref="A26:B26"/>
    <mergeCell ref="A27:B27"/>
  </mergeCells>
  <phoneticPr fontId="2"/>
  <pageMargins left="0.7" right="0.7" top="0.75" bottom="0.75" header="0.3" footer="0.3"/>
  <pageSetup paperSize="9" scale="42"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71"/>
  <sheetViews>
    <sheetView showGridLines="0" zoomScale="70" zoomScaleNormal="70" workbookViewId="0">
      <pane xSplit="3" ySplit="5" topLeftCell="F6" activePane="bottomRight" state="frozen"/>
      <selection pane="topRight" activeCell="D1" sqref="D1"/>
      <selection pane="bottomLeft" activeCell="A6" sqref="A6"/>
      <selection pane="bottomRight"/>
    </sheetView>
  </sheetViews>
  <sheetFormatPr defaultColWidth="9" defaultRowHeight="15.75" x14ac:dyDescent="0.15"/>
  <cols>
    <col min="1" max="1" width="4.75" style="6" customWidth="1"/>
    <col min="2" max="2" width="33.25" style="6" customWidth="1"/>
    <col min="3" max="3" width="50.5" style="6" customWidth="1"/>
    <col min="4" max="13" width="14.75" style="6" customWidth="1"/>
    <col min="14" max="14" width="6.75" style="6" customWidth="1"/>
    <col min="15" max="15" width="1.75" style="6" customWidth="1"/>
    <col min="16" max="16384" width="9" style="6"/>
  </cols>
  <sheetData>
    <row r="1" spans="1:13" ht="28.5" x14ac:dyDescent="0.15">
      <c r="A1" s="89" t="s">
        <v>316</v>
      </c>
      <c r="B1" s="87"/>
      <c r="C1" s="87"/>
      <c r="D1" s="88"/>
      <c r="E1" s="88"/>
      <c r="F1" s="88"/>
      <c r="G1" s="87"/>
      <c r="H1" s="88"/>
      <c r="I1" s="88"/>
      <c r="J1" s="88"/>
      <c r="K1" s="88"/>
      <c r="L1" s="87"/>
      <c r="M1" s="88"/>
    </row>
    <row r="2" spans="1:13" ht="18" customHeight="1" x14ac:dyDescent="0.15">
      <c r="D2" s="8"/>
      <c r="E2" s="8"/>
      <c r="F2" s="8"/>
      <c r="G2" s="8"/>
      <c r="H2" s="8"/>
      <c r="I2" s="8"/>
      <c r="J2" s="8"/>
      <c r="K2" s="8"/>
      <c r="L2" s="8"/>
      <c r="M2" s="8"/>
    </row>
    <row r="3" spans="1:13" ht="23.25" customHeight="1" thickBot="1" x14ac:dyDescent="0.3">
      <c r="E3" s="9"/>
      <c r="G3" s="10"/>
      <c r="H3" s="7"/>
      <c r="J3" s="9"/>
      <c r="L3" s="10"/>
      <c r="M3" s="7" t="s">
        <v>88</v>
      </c>
    </row>
    <row r="4" spans="1:13" ht="21.75" customHeight="1" x14ac:dyDescent="0.15">
      <c r="A4" s="193"/>
      <c r="B4" s="193"/>
      <c r="C4" s="27"/>
      <c r="D4" s="24" t="s">
        <v>262</v>
      </c>
      <c r="E4" s="24" t="s">
        <v>263</v>
      </c>
      <c r="F4" s="24" t="s">
        <v>155</v>
      </c>
      <c r="G4" s="24" t="s">
        <v>156</v>
      </c>
      <c r="H4" s="24" t="s">
        <v>157</v>
      </c>
      <c r="I4" s="24" t="s">
        <v>264</v>
      </c>
      <c r="J4" s="24" t="s">
        <v>265</v>
      </c>
      <c r="K4" s="24" t="s">
        <v>322</v>
      </c>
      <c r="L4" s="24" t="s">
        <v>324</v>
      </c>
      <c r="M4" s="24" t="s">
        <v>332</v>
      </c>
    </row>
    <row r="5" spans="1:13" ht="21.75" customHeight="1" thickBot="1" x14ac:dyDescent="0.2">
      <c r="A5" s="192" t="s">
        <v>4</v>
      </c>
      <c r="B5" s="192"/>
      <c r="C5" s="26" t="s">
        <v>80</v>
      </c>
      <c r="D5" s="25" t="s">
        <v>202</v>
      </c>
      <c r="E5" s="25" t="s">
        <v>203</v>
      </c>
      <c r="F5" s="25" t="s">
        <v>147</v>
      </c>
      <c r="G5" s="25" t="s">
        <v>151</v>
      </c>
      <c r="H5" s="25" t="s">
        <v>152</v>
      </c>
      <c r="I5" s="25" t="s">
        <v>160</v>
      </c>
      <c r="J5" s="25" t="s">
        <v>266</v>
      </c>
      <c r="K5" s="25" t="s">
        <v>323</v>
      </c>
      <c r="L5" s="25" t="s">
        <v>331</v>
      </c>
      <c r="M5" s="25" t="s">
        <v>333</v>
      </c>
    </row>
    <row r="6" spans="1:13" x14ac:dyDescent="0.15">
      <c r="A6" s="5"/>
      <c r="D6" s="37"/>
      <c r="E6" s="62"/>
      <c r="F6" s="37"/>
      <c r="G6" s="62"/>
      <c r="H6" s="38"/>
      <c r="I6" s="62"/>
      <c r="J6" s="37"/>
      <c r="K6" s="62"/>
      <c r="L6" s="38"/>
      <c r="M6" s="71"/>
    </row>
    <row r="7" spans="1:13" x14ac:dyDescent="0.15">
      <c r="A7" s="5" t="s">
        <v>5</v>
      </c>
      <c r="C7" s="5" t="s">
        <v>164</v>
      </c>
      <c r="D7" s="37"/>
      <c r="E7" s="63"/>
      <c r="F7" s="37"/>
      <c r="G7" s="63"/>
      <c r="H7" s="38"/>
      <c r="I7" s="63"/>
      <c r="J7" s="37"/>
      <c r="K7" s="63"/>
      <c r="L7" s="38"/>
      <c r="M7" s="71"/>
    </row>
    <row r="8" spans="1:13" x14ac:dyDescent="0.15">
      <c r="A8" s="5"/>
      <c r="B8" s="6" t="s">
        <v>55</v>
      </c>
      <c r="C8" s="6" t="s">
        <v>81</v>
      </c>
      <c r="D8" s="39">
        <v>37918</v>
      </c>
      <c r="E8" s="64">
        <v>36529</v>
      </c>
      <c r="F8" s="39">
        <v>39439</v>
      </c>
      <c r="G8" s="64">
        <v>47192</v>
      </c>
      <c r="H8" s="40">
        <v>44294</v>
      </c>
      <c r="I8" s="64">
        <v>70086</v>
      </c>
      <c r="J8" s="39">
        <v>65559</v>
      </c>
      <c r="K8" s="64">
        <v>63025</v>
      </c>
      <c r="L8" s="40">
        <v>68298</v>
      </c>
      <c r="M8" s="72">
        <v>52874</v>
      </c>
    </row>
    <row r="9" spans="1:13" x14ac:dyDescent="0.15">
      <c r="A9" s="5"/>
      <c r="B9" s="6" t="s">
        <v>6</v>
      </c>
      <c r="C9" s="6" t="s">
        <v>169</v>
      </c>
      <c r="D9" s="39">
        <v>30549</v>
      </c>
      <c r="E9" s="64">
        <v>42112</v>
      </c>
      <c r="F9" s="39">
        <v>46529</v>
      </c>
      <c r="G9" s="64">
        <v>35685</v>
      </c>
      <c r="H9" s="40">
        <v>38252</v>
      </c>
      <c r="I9" s="64">
        <v>43103</v>
      </c>
      <c r="J9" s="39">
        <v>43166</v>
      </c>
      <c r="K9" s="64">
        <v>43017</v>
      </c>
      <c r="L9" s="40">
        <v>41463</v>
      </c>
      <c r="M9" s="72">
        <v>37662</v>
      </c>
    </row>
    <row r="10" spans="1:13" hidden="1" x14ac:dyDescent="0.15">
      <c r="A10" s="5"/>
      <c r="B10" s="6" t="s">
        <v>7</v>
      </c>
      <c r="C10" s="6" t="s">
        <v>82</v>
      </c>
      <c r="D10" s="42">
        <v>14</v>
      </c>
      <c r="E10" s="65" t="s">
        <v>74</v>
      </c>
      <c r="F10" s="42" t="s">
        <v>74</v>
      </c>
      <c r="G10" s="65" t="s">
        <v>74</v>
      </c>
      <c r="H10" s="43" t="s">
        <v>74</v>
      </c>
      <c r="I10" s="65" t="s">
        <v>74</v>
      </c>
      <c r="J10" s="42" t="s">
        <v>74</v>
      </c>
      <c r="K10" s="65" t="s">
        <v>74</v>
      </c>
      <c r="L10" s="43"/>
      <c r="M10" s="73"/>
    </row>
    <row r="11" spans="1:13" x14ac:dyDescent="0.15">
      <c r="A11" s="5"/>
      <c r="B11" s="6" t="s">
        <v>8</v>
      </c>
      <c r="C11" s="6" t="s">
        <v>83</v>
      </c>
      <c r="D11" s="39">
        <v>12937</v>
      </c>
      <c r="E11" s="64">
        <v>16140</v>
      </c>
      <c r="F11" s="39">
        <v>18940</v>
      </c>
      <c r="G11" s="64">
        <v>18012</v>
      </c>
      <c r="H11" s="40">
        <v>20335</v>
      </c>
      <c r="I11" s="64">
        <v>21135</v>
      </c>
      <c r="J11" s="39">
        <v>28971</v>
      </c>
      <c r="K11" s="64">
        <v>28562</v>
      </c>
      <c r="L11" s="40">
        <v>28321</v>
      </c>
      <c r="M11" s="72">
        <v>29176</v>
      </c>
    </row>
    <row r="12" spans="1:13" x14ac:dyDescent="0.15">
      <c r="A12" s="5"/>
      <c r="B12" s="6" t="s">
        <v>148</v>
      </c>
      <c r="C12" s="6" t="s">
        <v>149</v>
      </c>
      <c r="D12" s="39">
        <v>1542</v>
      </c>
      <c r="E12" s="64">
        <v>1893</v>
      </c>
      <c r="F12" s="39">
        <v>2079</v>
      </c>
      <c r="G12" s="64"/>
      <c r="H12" s="40"/>
      <c r="I12" s="64"/>
      <c r="J12" s="39"/>
      <c r="K12" s="64"/>
      <c r="L12" s="40"/>
      <c r="M12" s="72"/>
    </row>
    <row r="13" spans="1:13" x14ac:dyDescent="0.15">
      <c r="A13" s="5"/>
      <c r="B13" s="6" t="s">
        <v>16</v>
      </c>
      <c r="C13" s="6" t="s">
        <v>166</v>
      </c>
      <c r="D13" s="39">
        <v>5373</v>
      </c>
      <c r="E13" s="64">
        <v>7766</v>
      </c>
      <c r="F13" s="39">
        <v>8607</v>
      </c>
      <c r="G13" s="64">
        <v>7103</v>
      </c>
      <c r="H13" s="40">
        <v>10078</v>
      </c>
      <c r="I13" s="64">
        <v>6530</v>
      </c>
      <c r="J13" s="39">
        <v>6381</v>
      </c>
      <c r="K13" s="64">
        <v>6814</v>
      </c>
      <c r="L13" s="40">
        <v>6440</v>
      </c>
      <c r="M13" s="72">
        <v>5674</v>
      </c>
    </row>
    <row r="14" spans="1:13" x14ac:dyDescent="0.15">
      <c r="A14" s="5"/>
      <c r="B14" s="6" t="s">
        <v>9</v>
      </c>
      <c r="C14" s="6" t="s">
        <v>84</v>
      </c>
      <c r="D14" s="39">
        <v>-59</v>
      </c>
      <c r="E14" s="65">
        <v>-90</v>
      </c>
      <c r="F14" s="39">
        <v>-89</v>
      </c>
      <c r="G14" s="65">
        <v>-80</v>
      </c>
      <c r="H14" s="40">
        <v>-85</v>
      </c>
      <c r="I14" s="65">
        <v>-45</v>
      </c>
      <c r="J14" s="39">
        <v>-46</v>
      </c>
      <c r="K14" s="65">
        <v>-45</v>
      </c>
      <c r="L14" s="40">
        <v>-71</v>
      </c>
      <c r="M14" s="72">
        <v>-108</v>
      </c>
    </row>
    <row r="15" spans="1:13" x14ac:dyDescent="0.15">
      <c r="A15" s="14"/>
      <c r="B15" s="14" t="s">
        <v>10</v>
      </c>
      <c r="C15" s="14" t="s">
        <v>85</v>
      </c>
      <c r="D15" s="44">
        <v>88276</v>
      </c>
      <c r="E15" s="66">
        <v>104353</v>
      </c>
      <c r="F15" s="44">
        <v>115507</v>
      </c>
      <c r="G15" s="66">
        <v>107913</v>
      </c>
      <c r="H15" s="45">
        <v>112875</v>
      </c>
      <c r="I15" s="66">
        <v>140811</v>
      </c>
      <c r="J15" s="44">
        <v>144033</v>
      </c>
      <c r="K15" s="66">
        <v>141375</v>
      </c>
      <c r="L15" s="45">
        <v>144452</v>
      </c>
      <c r="M15" s="74">
        <v>125279</v>
      </c>
    </row>
    <row r="16" spans="1:13" x14ac:dyDescent="0.15">
      <c r="A16" s="5"/>
      <c r="D16" s="46"/>
      <c r="E16" s="64"/>
      <c r="F16" s="39"/>
      <c r="G16" s="70"/>
      <c r="H16" s="40"/>
      <c r="I16" s="64"/>
      <c r="J16" s="39"/>
      <c r="K16" s="70"/>
      <c r="L16" s="40"/>
      <c r="M16" s="75"/>
    </row>
    <row r="17" spans="1:13" x14ac:dyDescent="0.15">
      <c r="A17" s="5" t="s">
        <v>32</v>
      </c>
      <c r="C17" s="5" t="s">
        <v>165</v>
      </c>
      <c r="D17" s="46"/>
      <c r="E17" s="64"/>
      <c r="F17" s="39"/>
      <c r="G17" s="70"/>
      <c r="H17" s="40"/>
      <c r="I17" s="64"/>
      <c r="J17" s="39"/>
      <c r="K17" s="70"/>
      <c r="L17" s="40"/>
      <c r="M17" s="75"/>
    </row>
    <row r="18" spans="1:13" x14ac:dyDescent="0.15">
      <c r="A18" s="5"/>
      <c r="B18" s="6" t="s">
        <v>170</v>
      </c>
      <c r="C18" s="6" t="s">
        <v>173</v>
      </c>
      <c r="D18" s="39">
        <v>5787</v>
      </c>
      <c r="E18" s="64">
        <v>5791</v>
      </c>
      <c r="F18" s="39">
        <v>22817</v>
      </c>
      <c r="G18" s="64">
        <v>25566</v>
      </c>
      <c r="H18" s="40">
        <v>25010</v>
      </c>
      <c r="I18" s="64">
        <v>25419</v>
      </c>
      <c r="J18" s="39">
        <v>25270</v>
      </c>
      <c r="K18" s="64">
        <v>24708</v>
      </c>
      <c r="L18" s="40">
        <v>27845</v>
      </c>
      <c r="M18" s="72">
        <v>26118</v>
      </c>
    </row>
    <row r="19" spans="1:13" x14ac:dyDescent="0.15">
      <c r="A19" s="5"/>
      <c r="B19" s="34" t="s">
        <v>171</v>
      </c>
      <c r="C19" s="6" t="s">
        <v>174</v>
      </c>
      <c r="D19" s="39">
        <v>24013</v>
      </c>
      <c r="E19" s="64">
        <v>24059</v>
      </c>
      <c r="F19" s="39">
        <v>27949</v>
      </c>
      <c r="G19" s="64">
        <v>26718</v>
      </c>
      <c r="H19" s="40">
        <v>30090</v>
      </c>
      <c r="I19" s="64">
        <v>29865</v>
      </c>
      <c r="J19" s="39">
        <v>29080</v>
      </c>
      <c r="K19" s="64">
        <v>27885</v>
      </c>
      <c r="L19" s="40">
        <v>29012</v>
      </c>
      <c r="M19" s="72">
        <v>24547</v>
      </c>
    </row>
    <row r="20" spans="1:13" x14ac:dyDescent="0.15">
      <c r="A20" s="5"/>
      <c r="B20" s="6" t="s">
        <v>11</v>
      </c>
      <c r="C20" s="6" t="s">
        <v>99</v>
      </c>
      <c r="D20" s="39">
        <v>25873</v>
      </c>
      <c r="E20" s="64">
        <v>31118</v>
      </c>
      <c r="F20" s="39">
        <v>6069</v>
      </c>
      <c r="G20" s="64">
        <v>6471</v>
      </c>
      <c r="H20" s="40">
        <v>6573</v>
      </c>
      <c r="I20" s="64">
        <v>6598</v>
      </c>
      <c r="J20" s="39">
        <v>6737</v>
      </c>
      <c r="K20" s="64">
        <v>6840</v>
      </c>
      <c r="L20" s="40">
        <v>6831</v>
      </c>
      <c r="M20" s="72">
        <v>6763</v>
      </c>
    </row>
    <row r="21" spans="1:13" x14ac:dyDescent="0.15">
      <c r="A21" s="5"/>
      <c r="B21" s="6" t="s">
        <v>12</v>
      </c>
      <c r="C21" s="6" t="s">
        <v>100</v>
      </c>
      <c r="D21" s="39">
        <v>9404</v>
      </c>
      <c r="E21" s="64">
        <v>6130</v>
      </c>
      <c r="F21" s="39">
        <v>5182</v>
      </c>
      <c r="G21" s="64">
        <v>6542</v>
      </c>
      <c r="H21" s="40">
        <v>7263</v>
      </c>
      <c r="I21" s="64">
        <v>4909</v>
      </c>
      <c r="J21" s="39">
        <v>6578</v>
      </c>
      <c r="K21" s="64">
        <v>12040</v>
      </c>
      <c r="L21" s="40">
        <v>9488</v>
      </c>
      <c r="M21" s="72">
        <v>12861</v>
      </c>
    </row>
    <row r="22" spans="1:13" x14ac:dyDescent="0.15">
      <c r="A22" s="14"/>
      <c r="B22" s="15" t="s">
        <v>13</v>
      </c>
      <c r="C22" s="15" t="s">
        <v>101</v>
      </c>
      <c r="D22" s="47">
        <v>65078</v>
      </c>
      <c r="E22" s="67">
        <v>67100</v>
      </c>
      <c r="F22" s="47">
        <v>62018</v>
      </c>
      <c r="G22" s="67">
        <v>65299</v>
      </c>
      <c r="H22" s="48">
        <v>68938</v>
      </c>
      <c r="I22" s="67">
        <v>66792</v>
      </c>
      <c r="J22" s="47">
        <v>67667</v>
      </c>
      <c r="K22" s="67">
        <v>71474</v>
      </c>
      <c r="L22" s="48">
        <v>73179</v>
      </c>
      <c r="M22" s="74">
        <v>70291</v>
      </c>
    </row>
    <row r="23" spans="1:13" x14ac:dyDescent="0.15">
      <c r="A23" s="14"/>
      <c r="B23" s="15" t="s">
        <v>14</v>
      </c>
      <c r="C23" s="15" t="s">
        <v>175</v>
      </c>
      <c r="D23" s="47">
        <v>3190</v>
      </c>
      <c r="E23" s="67">
        <v>3094</v>
      </c>
      <c r="F23" s="47">
        <v>3414</v>
      </c>
      <c r="G23" s="67">
        <v>3128</v>
      </c>
      <c r="H23" s="48">
        <v>2632</v>
      </c>
      <c r="I23" s="67">
        <v>2392</v>
      </c>
      <c r="J23" s="47">
        <v>2608</v>
      </c>
      <c r="K23" s="67">
        <v>2656</v>
      </c>
      <c r="L23" s="48">
        <v>2701</v>
      </c>
      <c r="M23" s="74">
        <v>2656</v>
      </c>
    </row>
    <row r="24" spans="1:13" x14ac:dyDescent="0.15">
      <c r="A24" s="5"/>
      <c r="D24" s="39"/>
      <c r="E24" s="64"/>
      <c r="F24" s="39"/>
      <c r="G24" s="70"/>
      <c r="H24" s="40"/>
      <c r="I24" s="64"/>
      <c r="J24" s="39"/>
      <c r="K24" s="70"/>
      <c r="L24" s="40"/>
      <c r="M24" s="75"/>
    </row>
    <row r="25" spans="1:13" x14ac:dyDescent="0.15">
      <c r="A25" s="5"/>
      <c r="B25" s="6" t="s">
        <v>15</v>
      </c>
      <c r="C25" s="6" t="s">
        <v>102</v>
      </c>
      <c r="D25" s="39">
        <v>3671</v>
      </c>
      <c r="E25" s="64">
        <v>3493</v>
      </c>
      <c r="F25" s="39">
        <v>3175</v>
      </c>
      <c r="G25" s="64">
        <v>2826</v>
      </c>
      <c r="H25" s="40">
        <v>2090</v>
      </c>
      <c r="I25" s="64">
        <v>2481</v>
      </c>
      <c r="J25" s="39">
        <v>2344</v>
      </c>
      <c r="K25" s="64">
        <v>2452</v>
      </c>
      <c r="L25" s="40">
        <v>4071</v>
      </c>
      <c r="M25" s="72">
        <v>3748</v>
      </c>
    </row>
    <row r="26" spans="1:13" x14ac:dyDescent="0.15">
      <c r="A26" s="5"/>
      <c r="B26" s="6" t="s">
        <v>148</v>
      </c>
      <c r="C26" s="6" t="s">
        <v>149</v>
      </c>
      <c r="D26" s="39">
        <v>3080</v>
      </c>
      <c r="E26" s="64">
        <v>2546</v>
      </c>
      <c r="F26" s="39">
        <v>2189</v>
      </c>
      <c r="G26" s="64">
        <v>3607</v>
      </c>
      <c r="H26" s="40">
        <v>4493</v>
      </c>
      <c r="I26" s="64">
        <v>4088</v>
      </c>
      <c r="J26" s="39">
        <v>3935</v>
      </c>
      <c r="K26" s="64">
        <v>3438</v>
      </c>
      <c r="L26" s="40">
        <v>1846</v>
      </c>
      <c r="M26" s="72">
        <v>1906</v>
      </c>
    </row>
    <row r="27" spans="1:13" x14ac:dyDescent="0.15">
      <c r="A27" s="5"/>
      <c r="B27" s="6" t="s">
        <v>16</v>
      </c>
      <c r="C27" s="6" t="s">
        <v>166</v>
      </c>
      <c r="D27" s="39">
        <v>2672</v>
      </c>
      <c r="E27" s="65">
        <v>2746</v>
      </c>
      <c r="F27" s="39">
        <v>3853</v>
      </c>
      <c r="G27" s="65">
        <v>3967</v>
      </c>
      <c r="H27" s="40">
        <v>2572</v>
      </c>
      <c r="I27" s="65">
        <v>3636</v>
      </c>
      <c r="J27" s="39">
        <v>4893</v>
      </c>
      <c r="K27" s="65">
        <v>5356</v>
      </c>
      <c r="L27" s="40">
        <v>9919</v>
      </c>
      <c r="M27" s="72">
        <v>11691</v>
      </c>
    </row>
    <row r="28" spans="1:13" x14ac:dyDescent="0.15">
      <c r="A28" s="5"/>
      <c r="B28" s="6" t="s">
        <v>9</v>
      </c>
      <c r="C28" s="6" t="s">
        <v>103</v>
      </c>
      <c r="D28" s="39">
        <v>-138</v>
      </c>
      <c r="E28" s="65">
        <v>-139</v>
      </c>
      <c r="F28" s="39">
        <v>-139</v>
      </c>
      <c r="G28" s="65">
        <v>-138</v>
      </c>
      <c r="H28" s="40">
        <v>-138</v>
      </c>
      <c r="I28" s="65">
        <v>-139</v>
      </c>
      <c r="J28" s="39">
        <v>-139</v>
      </c>
      <c r="K28" s="65">
        <v>-129</v>
      </c>
      <c r="L28" s="40">
        <v>-129</v>
      </c>
      <c r="M28" s="72">
        <v>-129</v>
      </c>
    </row>
    <row r="29" spans="1:13" x14ac:dyDescent="0.15">
      <c r="A29" s="14"/>
      <c r="B29" s="15" t="s">
        <v>17</v>
      </c>
      <c r="C29" s="15" t="s">
        <v>86</v>
      </c>
      <c r="D29" s="47">
        <v>9287</v>
      </c>
      <c r="E29" s="67">
        <v>8648</v>
      </c>
      <c r="F29" s="47">
        <v>9079</v>
      </c>
      <c r="G29" s="67">
        <v>10264</v>
      </c>
      <c r="H29" s="48">
        <v>9017</v>
      </c>
      <c r="I29" s="67">
        <v>10069</v>
      </c>
      <c r="J29" s="47">
        <v>11035</v>
      </c>
      <c r="K29" s="67">
        <v>11119</v>
      </c>
      <c r="L29" s="48">
        <v>15709</v>
      </c>
      <c r="M29" s="74">
        <v>17216</v>
      </c>
    </row>
    <row r="30" spans="1:13" ht="16.5" thickBot="1" x14ac:dyDescent="0.2">
      <c r="A30" s="16"/>
      <c r="B30" s="16" t="s">
        <v>63</v>
      </c>
      <c r="C30" s="16" t="s">
        <v>104</v>
      </c>
      <c r="D30" s="49">
        <v>77556</v>
      </c>
      <c r="E30" s="68">
        <v>78843</v>
      </c>
      <c r="F30" s="49">
        <v>74513</v>
      </c>
      <c r="G30" s="68">
        <v>78692</v>
      </c>
      <c r="H30" s="50">
        <v>80589</v>
      </c>
      <c r="I30" s="68">
        <v>79254</v>
      </c>
      <c r="J30" s="49">
        <v>81310</v>
      </c>
      <c r="K30" s="68">
        <v>85251</v>
      </c>
      <c r="L30" s="50">
        <v>91589</v>
      </c>
      <c r="M30" s="76">
        <v>90165</v>
      </c>
    </row>
    <row r="31" spans="1:13" ht="18.75" customHeight="1" thickTop="1" thickBot="1" x14ac:dyDescent="0.2">
      <c r="A31" s="17" t="s">
        <v>30</v>
      </c>
      <c r="B31" s="18"/>
      <c r="C31" s="17" t="s">
        <v>105</v>
      </c>
      <c r="D31" s="51">
        <v>165833</v>
      </c>
      <c r="E31" s="69">
        <v>183196</v>
      </c>
      <c r="F31" s="51">
        <v>190020</v>
      </c>
      <c r="G31" s="69">
        <v>186605</v>
      </c>
      <c r="H31" s="52">
        <v>193464</v>
      </c>
      <c r="I31" s="69">
        <v>220066</v>
      </c>
      <c r="J31" s="51">
        <v>225343</v>
      </c>
      <c r="K31" s="69">
        <v>226626</v>
      </c>
      <c r="L31" s="52">
        <v>236042</v>
      </c>
      <c r="M31" s="77">
        <v>215444</v>
      </c>
    </row>
    <row r="32" spans="1:13" ht="17.25" thickTop="1" thickBot="1" x14ac:dyDescent="0.2">
      <c r="A32" s="5"/>
      <c r="D32" s="5"/>
      <c r="E32" s="5"/>
      <c r="G32" s="5"/>
      <c r="I32" s="5"/>
      <c r="K32" s="5"/>
    </row>
    <row r="33" spans="1:13" ht="21.75" customHeight="1" x14ac:dyDescent="0.15">
      <c r="A33" s="193"/>
      <c r="B33" s="193"/>
      <c r="C33" s="27"/>
      <c r="D33" s="24" t="s">
        <v>262</v>
      </c>
      <c r="E33" s="24" t="s">
        <v>263</v>
      </c>
      <c r="F33" s="24" t="s">
        <v>155</v>
      </c>
      <c r="G33" s="24" t="s">
        <v>156</v>
      </c>
      <c r="H33" s="24" t="s">
        <v>157</v>
      </c>
      <c r="I33" s="24" t="s">
        <v>264</v>
      </c>
      <c r="J33" s="24" t="s">
        <v>265</v>
      </c>
      <c r="K33" s="24" t="s">
        <v>322</v>
      </c>
      <c r="L33" s="24" t="s">
        <v>324</v>
      </c>
      <c r="M33" s="24" t="s">
        <v>332</v>
      </c>
    </row>
    <row r="34" spans="1:13" ht="21.75" customHeight="1" thickBot="1" x14ac:dyDescent="0.2">
      <c r="A34" s="192" t="s">
        <v>33</v>
      </c>
      <c r="B34" s="192"/>
      <c r="C34" s="26" t="s">
        <v>106</v>
      </c>
      <c r="D34" s="25" t="s">
        <v>202</v>
      </c>
      <c r="E34" s="25" t="s">
        <v>203</v>
      </c>
      <c r="F34" s="25" t="s">
        <v>147</v>
      </c>
      <c r="G34" s="25" t="s">
        <v>151</v>
      </c>
      <c r="H34" s="25" t="s">
        <v>152</v>
      </c>
      <c r="I34" s="25" t="s">
        <v>160</v>
      </c>
      <c r="J34" s="25" t="s">
        <v>266</v>
      </c>
      <c r="K34" s="25" t="s">
        <v>323</v>
      </c>
      <c r="L34" s="25" t="s">
        <v>331</v>
      </c>
      <c r="M34" s="25" t="s">
        <v>333</v>
      </c>
    </row>
    <row r="35" spans="1:13" x14ac:dyDescent="0.15">
      <c r="A35" s="5"/>
      <c r="C35" s="6" t="s">
        <v>167</v>
      </c>
      <c r="D35" s="37"/>
      <c r="E35" s="63"/>
      <c r="F35" s="37"/>
      <c r="G35" s="63"/>
      <c r="H35" s="38"/>
      <c r="I35" s="63"/>
      <c r="J35" s="37"/>
      <c r="K35" s="63"/>
      <c r="L35" s="38"/>
      <c r="M35" s="71"/>
    </row>
    <row r="36" spans="1:13" x14ac:dyDescent="0.15">
      <c r="A36" s="5" t="s">
        <v>20</v>
      </c>
      <c r="C36" s="5" t="s">
        <v>107</v>
      </c>
      <c r="D36" s="37"/>
      <c r="E36" s="63"/>
      <c r="F36" s="37"/>
      <c r="G36" s="63"/>
      <c r="H36" s="38"/>
      <c r="I36" s="63"/>
      <c r="J36" s="37"/>
      <c r="K36" s="63"/>
      <c r="L36" s="38"/>
      <c r="M36" s="71"/>
    </row>
    <row r="37" spans="1:13" x14ac:dyDescent="0.15">
      <c r="A37" s="5"/>
      <c r="B37" s="6" t="s">
        <v>21</v>
      </c>
      <c r="C37" s="6" t="s">
        <v>176</v>
      </c>
      <c r="D37" s="53">
        <v>29988</v>
      </c>
      <c r="E37" s="78">
        <v>39184</v>
      </c>
      <c r="F37" s="39">
        <v>39953</v>
      </c>
      <c r="G37" s="78">
        <v>31044</v>
      </c>
      <c r="H37" s="40">
        <v>35925</v>
      </c>
      <c r="I37" s="78">
        <v>37658</v>
      </c>
      <c r="J37" s="39">
        <v>31119</v>
      </c>
      <c r="K37" s="78">
        <v>28842</v>
      </c>
      <c r="L37" s="40">
        <v>26608</v>
      </c>
      <c r="M37" s="72">
        <v>28370</v>
      </c>
    </row>
    <row r="38" spans="1:13" x14ac:dyDescent="0.15">
      <c r="A38" s="5"/>
      <c r="B38" s="6" t="s">
        <v>22</v>
      </c>
      <c r="C38" s="6" t="s">
        <v>177</v>
      </c>
      <c r="D38" s="53">
        <v>8856</v>
      </c>
      <c r="E38" s="78">
        <v>8118</v>
      </c>
      <c r="F38" s="39">
        <v>6189</v>
      </c>
      <c r="G38" s="78">
        <v>4914</v>
      </c>
      <c r="H38" s="40">
        <v>3714</v>
      </c>
      <c r="I38" s="78">
        <v>9214</v>
      </c>
      <c r="J38" s="39">
        <v>9614</v>
      </c>
      <c r="K38" s="78">
        <v>7302</v>
      </c>
      <c r="L38" s="40">
        <v>10500</v>
      </c>
      <c r="M38" s="72">
        <v>6000</v>
      </c>
    </row>
    <row r="39" spans="1:13" x14ac:dyDescent="0.15">
      <c r="A39" s="5"/>
      <c r="B39" s="6" t="s">
        <v>23</v>
      </c>
      <c r="C39" s="6" t="s">
        <v>178</v>
      </c>
      <c r="D39" s="53">
        <v>591</v>
      </c>
      <c r="E39" s="78">
        <v>1495</v>
      </c>
      <c r="F39" s="39">
        <v>3786</v>
      </c>
      <c r="G39" s="78">
        <v>1735</v>
      </c>
      <c r="H39" s="40">
        <v>2341</v>
      </c>
      <c r="I39" s="78">
        <v>1355</v>
      </c>
      <c r="J39" s="39">
        <v>2784</v>
      </c>
      <c r="K39" s="78">
        <v>1906</v>
      </c>
      <c r="L39" s="40">
        <v>1150</v>
      </c>
      <c r="M39" s="72">
        <v>1402</v>
      </c>
    </row>
    <row r="40" spans="1:13" x14ac:dyDescent="0.15">
      <c r="A40" s="5"/>
      <c r="B40" s="6" t="s">
        <v>16</v>
      </c>
      <c r="C40" s="6" t="s">
        <v>166</v>
      </c>
      <c r="D40" s="53">
        <v>8953</v>
      </c>
      <c r="E40" s="78">
        <v>10900</v>
      </c>
      <c r="F40" s="39">
        <v>10063</v>
      </c>
      <c r="G40" s="78">
        <v>10262</v>
      </c>
      <c r="H40" s="40">
        <v>9540</v>
      </c>
      <c r="I40" s="78">
        <v>11846</v>
      </c>
      <c r="J40" s="39">
        <v>13548</v>
      </c>
      <c r="K40" s="78">
        <v>12583</v>
      </c>
      <c r="L40" s="40">
        <v>14910</v>
      </c>
      <c r="M40" s="72">
        <v>13148</v>
      </c>
    </row>
    <row r="41" spans="1:13" x14ac:dyDescent="0.15">
      <c r="A41" s="14"/>
      <c r="B41" s="14" t="s">
        <v>24</v>
      </c>
      <c r="C41" s="14" t="s">
        <v>108</v>
      </c>
      <c r="D41" s="54">
        <v>48390</v>
      </c>
      <c r="E41" s="79">
        <v>59698</v>
      </c>
      <c r="F41" s="44">
        <v>59992</v>
      </c>
      <c r="G41" s="79">
        <v>47956</v>
      </c>
      <c r="H41" s="45">
        <v>51522</v>
      </c>
      <c r="I41" s="79">
        <v>60073</v>
      </c>
      <c r="J41" s="44">
        <v>57065</v>
      </c>
      <c r="K41" s="79">
        <v>50634</v>
      </c>
      <c r="L41" s="45">
        <v>53169</v>
      </c>
      <c r="M41" s="74">
        <v>48921</v>
      </c>
    </row>
    <row r="42" spans="1:13" x14ac:dyDescent="0.15">
      <c r="A42" s="5"/>
      <c r="D42" s="46"/>
      <c r="E42" s="70"/>
      <c r="F42" s="39"/>
      <c r="G42" s="70"/>
      <c r="H42" s="40"/>
      <c r="I42" s="70"/>
      <c r="J42" s="39"/>
      <c r="K42" s="70"/>
      <c r="L42" s="40"/>
      <c r="M42" s="75"/>
    </row>
    <row r="43" spans="1:13" x14ac:dyDescent="0.15">
      <c r="A43" s="5" t="s">
        <v>25</v>
      </c>
      <c r="C43" s="5" t="s">
        <v>109</v>
      </c>
      <c r="D43" s="46"/>
      <c r="E43" s="64"/>
      <c r="F43" s="39"/>
      <c r="G43" s="70"/>
      <c r="H43" s="40"/>
      <c r="I43" s="64"/>
      <c r="J43" s="39"/>
      <c r="K43" s="70"/>
      <c r="L43" s="40"/>
      <c r="M43" s="75"/>
    </row>
    <row r="44" spans="1:13" x14ac:dyDescent="0.15">
      <c r="A44" s="5"/>
      <c r="B44" s="6" t="s">
        <v>26</v>
      </c>
      <c r="C44" s="6" t="s">
        <v>179</v>
      </c>
      <c r="D44" s="53">
        <v>8084</v>
      </c>
      <c r="E44" s="78">
        <v>11451</v>
      </c>
      <c r="F44" s="39">
        <v>7258</v>
      </c>
      <c r="G44" s="78">
        <v>4344</v>
      </c>
      <c r="H44" s="40">
        <v>2630</v>
      </c>
      <c r="I44" s="78">
        <v>15416</v>
      </c>
      <c r="J44" s="39">
        <v>7802</v>
      </c>
      <c r="K44" s="78">
        <v>2500</v>
      </c>
      <c r="L44" s="40">
        <v>54000</v>
      </c>
      <c r="M44" s="72">
        <v>31000</v>
      </c>
    </row>
    <row r="45" spans="1:13" x14ac:dyDescent="0.15">
      <c r="A45" s="5"/>
      <c r="B45" s="6" t="s">
        <v>75</v>
      </c>
      <c r="C45" s="6" t="s">
        <v>180</v>
      </c>
      <c r="D45" s="55">
        <v>4196</v>
      </c>
      <c r="E45" s="80">
        <v>2392</v>
      </c>
      <c r="F45" s="42">
        <v>873</v>
      </c>
      <c r="G45" s="80">
        <v>873</v>
      </c>
      <c r="H45" s="43">
        <v>1747</v>
      </c>
      <c r="I45" s="80">
        <v>774</v>
      </c>
      <c r="J45" s="42">
        <v>950</v>
      </c>
      <c r="K45" s="80">
        <v>520</v>
      </c>
      <c r="L45" s="43">
        <v>191</v>
      </c>
      <c r="M45" s="73">
        <v>62</v>
      </c>
    </row>
    <row r="46" spans="1:13" x14ac:dyDescent="0.15">
      <c r="A46" s="5"/>
      <c r="B46" s="6" t="s">
        <v>150</v>
      </c>
      <c r="C46" s="6" t="s">
        <v>181</v>
      </c>
      <c r="D46" s="53">
        <v>533</v>
      </c>
      <c r="E46" s="78">
        <v>631</v>
      </c>
      <c r="F46" s="39">
        <v>1000</v>
      </c>
      <c r="G46" s="78">
        <v>1718</v>
      </c>
      <c r="H46" s="40">
        <v>1754</v>
      </c>
      <c r="I46" s="78">
        <v>1741</v>
      </c>
      <c r="J46" s="39">
        <v>1636</v>
      </c>
      <c r="K46" s="78">
        <v>1686</v>
      </c>
      <c r="L46" s="40">
        <v>1870</v>
      </c>
      <c r="M46" s="72">
        <v>1764</v>
      </c>
    </row>
    <row r="47" spans="1:13" x14ac:dyDescent="0.15">
      <c r="A47" s="14"/>
      <c r="B47" s="14" t="s">
        <v>27</v>
      </c>
      <c r="C47" s="14" t="s">
        <v>110</v>
      </c>
      <c r="D47" s="44">
        <v>12815</v>
      </c>
      <c r="E47" s="66">
        <v>14475</v>
      </c>
      <c r="F47" s="44">
        <v>9132</v>
      </c>
      <c r="G47" s="66">
        <v>6936</v>
      </c>
      <c r="H47" s="45">
        <v>6131</v>
      </c>
      <c r="I47" s="66">
        <v>17932</v>
      </c>
      <c r="J47" s="44">
        <v>10389</v>
      </c>
      <c r="K47" s="66">
        <v>4707</v>
      </c>
      <c r="L47" s="45">
        <v>56062</v>
      </c>
      <c r="M47" s="74">
        <v>32826</v>
      </c>
    </row>
    <row r="48" spans="1:13" ht="16.5" thickBot="1" x14ac:dyDescent="0.2">
      <c r="A48" s="5"/>
      <c r="D48" s="39"/>
      <c r="E48" s="64"/>
      <c r="F48" s="46"/>
      <c r="G48" s="70"/>
      <c r="H48" s="41"/>
      <c r="I48" s="64"/>
      <c r="J48" s="46"/>
      <c r="K48" s="70"/>
      <c r="L48" s="41"/>
      <c r="M48" s="72"/>
    </row>
    <row r="49" spans="1:13" ht="17.25" thickTop="1" thickBot="1" x14ac:dyDescent="0.2">
      <c r="A49" s="17" t="s">
        <v>31</v>
      </c>
      <c r="B49" s="18"/>
      <c r="C49" s="17" t="s">
        <v>111</v>
      </c>
      <c r="D49" s="51">
        <v>61205</v>
      </c>
      <c r="E49" s="69">
        <v>74174</v>
      </c>
      <c r="F49" s="51">
        <v>69125</v>
      </c>
      <c r="G49" s="69">
        <v>54893</v>
      </c>
      <c r="H49" s="52">
        <v>57653</v>
      </c>
      <c r="I49" s="69">
        <v>78006</v>
      </c>
      <c r="J49" s="51">
        <v>67455</v>
      </c>
      <c r="K49" s="69">
        <v>55341</v>
      </c>
      <c r="L49" s="52">
        <v>109232</v>
      </c>
      <c r="M49" s="77">
        <v>81748</v>
      </c>
    </row>
    <row r="50" spans="1:13" ht="21.75" customHeight="1" thickTop="1" thickBot="1" x14ac:dyDescent="0.2">
      <c r="A50" s="5"/>
      <c r="D50" s="29"/>
      <c r="E50" s="29"/>
      <c r="F50" s="29"/>
      <c r="G50" s="29"/>
      <c r="H50" s="29"/>
    </row>
    <row r="51" spans="1:13" ht="21.75" customHeight="1" x14ac:dyDescent="0.15">
      <c r="A51" s="24"/>
      <c r="B51" s="24"/>
      <c r="C51" s="24"/>
      <c r="D51" s="24" t="s">
        <v>262</v>
      </c>
      <c r="E51" s="24" t="s">
        <v>263</v>
      </c>
      <c r="F51" s="24" t="s">
        <v>155</v>
      </c>
      <c r="G51" s="24" t="s">
        <v>156</v>
      </c>
      <c r="H51" s="24" t="s">
        <v>157</v>
      </c>
      <c r="I51" s="24" t="s">
        <v>264</v>
      </c>
      <c r="J51" s="24" t="s">
        <v>265</v>
      </c>
      <c r="K51" s="24" t="s">
        <v>322</v>
      </c>
      <c r="L51" s="24" t="s">
        <v>324</v>
      </c>
      <c r="M51" s="24" t="s">
        <v>332</v>
      </c>
    </row>
    <row r="52" spans="1:13" ht="20.25" thickBot="1" x14ac:dyDescent="0.2">
      <c r="A52" s="192" t="s">
        <v>64</v>
      </c>
      <c r="B52" s="192"/>
      <c r="C52" s="26" t="s">
        <v>112</v>
      </c>
      <c r="D52" s="25" t="s">
        <v>202</v>
      </c>
      <c r="E52" s="25" t="s">
        <v>203</v>
      </c>
      <c r="F52" s="25" t="s">
        <v>147</v>
      </c>
      <c r="G52" s="25" t="s">
        <v>151</v>
      </c>
      <c r="H52" s="25" t="s">
        <v>152</v>
      </c>
      <c r="I52" s="25" t="s">
        <v>160</v>
      </c>
      <c r="J52" s="25" t="s">
        <v>266</v>
      </c>
      <c r="K52" s="25" t="s">
        <v>323</v>
      </c>
      <c r="L52" s="25" t="s">
        <v>331</v>
      </c>
      <c r="M52" s="25" t="s">
        <v>333</v>
      </c>
    </row>
    <row r="53" spans="1:13" x14ac:dyDescent="0.15">
      <c r="A53" s="5"/>
      <c r="D53" s="37"/>
      <c r="E53" s="63"/>
      <c r="F53" s="37"/>
      <c r="G53" s="63"/>
      <c r="H53" s="38"/>
      <c r="I53" s="63"/>
      <c r="J53" s="37"/>
      <c r="K53" s="63"/>
      <c r="L53" s="38"/>
      <c r="M53" s="71"/>
    </row>
    <row r="54" spans="1:13" x14ac:dyDescent="0.15">
      <c r="A54" s="5" t="s">
        <v>64</v>
      </c>
      <c r="C54" s="5" t="s">
        <v>113</v>
      </c>
      <c r="D54" s="37"/>
      <c r="E54" s="63"/>
      <c r="F54" s="37"/>
      <c r="G54" s="63"/>
      <c r="H54" s="38"/>
      <c r="I54" s="63"/>
      <c r="J54" s="37"/>
      <c r="K54" s="63"/>
      <c r="L54" s="38"/>
      <c r="M54" s="71"/>
    </row>
    <row r="55" spans="1:13" x14ac:dyDescent="0.15">
      <c r="A55" s="5"/>
      <c r="B55" s="6" t="s">
        <v>28</v>
      </c>
      <c r="C55" s="6" t="s">
        <v>182</v>
      </c>
      <c r="D55" s="39">
        <v>10690</v>
      </c>
      <c r="E55" s="64">
        <v>10690</v>
      </c>
      <c r="F55" s="39">
        <v>10690</v>
      </c>
      <c r="G55" s="64">
        <v>10690</v>
      </c>
      <c r="H55" s="40">
        <v>10690</v>
      </c>
      <c r="I55" s="64">
        <v>10690</v>
      </c>
      <c r="J55" s="39">
        <v>10690</v>
      </c>
      <c r="K55" s="64">
        <v>10690</v>
      </c>
      <c r="L55" s="40">
        <v>10690</v>
      </c>
      <c r="M55" s="72">
        <v>10690</v>
      </c>
    </row>
    <row r="56" spans="1:13" x14ac:dyDescent="0.15">
      <c r="A56" s="5"/>
      <c r="B56" s="6" t="s">
        <v>60</v>
      </c>
      <c r="C56" s="6" t="s">
        <v>114</v>
      </c>
      <c r="D56" s="53">
        <v>14497</v>
      </c>
      <c r="E56" s="78">
        <v>14498</v>
      </c>
      <c r="F56" s="39">
        <v>14508</v>
      </c>
      <c r="G56" s="78">
        <v>14523</v>
      </c>
      <c r="H56" s="40">
        <v>14558</v>
      </c>
      <c r="I56" s="78">
        <v>14558</v>
      </c>
      <c r="J56" s="39">
        <v>14604</v>
      </c>
      <c r="K56" s="78">
        <v>14740</v>
      </c>
      <c r="L56" s="40">
        <v>14879</v>
      </c>
      <c r="M56" s="72">
        <v>14431</v>
      </c>
    </row>
    <row r="57" spans="1:13" x14ac:dyDescent="0.15">
      <c r="A57" s="5"/>
      <c r="B57" s="6" t="s">
        <v>61</v>
      </c>
      <c r="C57" s="6" t="s">
        <v>115</v>
      </c>
      <c r="D57" s="53">
        <v>78947</v>
      </c>
      <c r="E57" s="78">
        <v>82958</v>
      </c>
      <c r="F57" s="39">
        <v>94092</v>
      </c>
      <c r="G57" s="78">
        <v>104873</v>
      </c>
      <c r="H57" s="40">
        <v>111688</v>
      </c>
      <c r="I57" s="78">
        <v>114652</v>
      </c>
      <c r="J57" s="39">
        <v>126248</v>
      </c>
      <c r="K57" s="78">
        <v>136791</v>
      </c>
      <c r="L57" s="40">
        <v>144479</v>
      </c>
      <c r="M57" s="72">
        <v>96960</v>
      </c>
    </row>
    <row r="58" spans="1:13" x14ac:dyDescent="0.15">
      <c r="A58" s="5"/>
      <c r="B58" s="6" t="s">
        <v>62</v>
      </c>
      <c r="C58" s="6" t="s">
        <v>116</v>
      </c>
      <c r="D58" s="39">
        <v>-1093</v>
      </c>
      <c r="E58" s="65">
        <v>-1089</v>
      </c>
      <c r="F58" s="39">
        <v>-1070</v>
      </c>
      <c r="G58" s="65">
        <v>-1052</v>
      </c>
      <c r="H58" s="40">
        <v>-1024</v>
      </c>
      <c r="I58" s="65">
        <v>-1025</v>
      </c>
      <c r="J58" s="39">
        <v>-998</v>
      </c>
      <c r="K58" s="65">
        <v>-916</v>
      </c>
      <c r="L58" s="40">
        <v>-62955</v>
      </c>
      <c r="M58" s="72">
        <v>-7321</v>
      </c>
    </row>
    <row r="59" spans="1:13" x14ac:dyDescent="0.15">
      <c r="A59" s="14"/>
      <c r="B59" s="15" t="s">
        <v>65</v>
      </c>
      <c r="C59" s="15" t="s">
        <v>117</v>
      </c>
      <c r="D59" s="57">
        <v>103041</v>
      </c>
      <c r="E59" s="85">
        <v>107058</v>
      </c>
      <c r="F59" s="57">
        <v>118220</v>
      </c>
      <c r="G59" s="85">
        <v>129034</v>
      </c>
      <c r="H59" s="58">
        <v>135912</v>
      </c>
      <c r="I59" s="85">
        <v>138875</v>
      </c>
      <c r="J59" s="57">
        <v>150544</v>
      </c>
      <c r="K59" s="85">
        <v>161305</v>
      </c>
      <c r="L59" s="58">
        <v>107093</v>
      </c>
      <c r="M59" s="83">
        <v>114760</v>
      </c>
    </row>
    <row r="60" spans="1:13" x14ac:dyDescent="0.15">
      <c r="A60" s="5"/>
      <c r="B60" s="6" t="s">
        <v>29</v>
      </c>
      <c r="C60" s="6" t="s">
        <v>87</v>
      </c>
      <c r="D60" s="53">
        <v>953</v>
      </c>
      <c r="E60" s="78">
        <v>919</v>
      </c>
      <c r="F60" s="39">
        <v>1411</v>
      </c>
      <c r="G60" s="78">
        <v>1236</v>
      </c>
      <c r="H60" s="40">
        <v>725</v>
      </c>
      <c r="I60" s="78">
        <v>1022</v>
      </c>
      <c r="J60" s="39">
        <v>925</v>
      </c>
      <c r="K60" s="78">
        <v>1000</v>
      </c>
      <c r="L60" s="40">
        <v>1976</v>
      </c>
      <c r="M60" s="72">
        <v>1594</v>
      </c>
    </row>
    <row r="61" spans="1:13" x14ac:dyDescent="0.15">
      <c r="A61" s="5"/>
      <c r="B61" s="6" t="s">
        <v>19</v>
      </c>
      <c r="C61" s="6" t="s">
        <v>118</v>
      </c>
      <c r="D61" s="53">
        <v>1106</v>
      </c>
      <c r="E61" s="80">
        <v>783</v>
      </c>
      <c r="F61" s="39">
        <v>-213</v>
      </c>
      <c r="G61" s="80">
        <v>498</v>
      </c>
      <c r="H61" s="40">
        <v>-477</v>
      </c>
      <c r="I61" s="80">
        <v>1125</v>
      </c>
      <c r="J61" s="39">
        <v>5515</v>
      </c>
      <c r="K61" s="80">
        <v>8196</v>
      </c>
      <c r="L61" s="40">
        <v>14422</v>
      </c>
      <c r="M61" s="72">
        <v>13394</v>
      </c>
    </row>
    <row r="62" spans="1:13" x14ac:dyDescent="0.15">
      <c r="A62" s="5"/>
      <c r="B62" s="6" t="s">
        <v>76</v>
      </c>
      <c r="C62" s="6" t="s">
        <v>183</v>
      </c>
      <c r="D62" s="55">
        <v>-576</v>
      </c>
      <c r="E62" s="80">
        <v>134</v>
      </c>
      <c r="F62" s="42">
        <v>1330</v>
      </c>
      <c r="G62" s="80">
        <v>769</v>
      </c>
      <c r="H62" s="43">
        <v>-534</v>
      </c>
      <c r="I62" s="80">
        <v>876</v>
      </c>
      <c r="J62" s="42">
        <v>768</v>
      </c>
      <c r="K62" s="80">
        <v>658</v>
      </c>
      <c r="L62" s="43">
        <v>3194</v>
      </c>
      <c r="M62" s="73">
        <v>3807</v>
      </c>
    </row>
    <row r="63" spans="1:13" x14ac:dyDescent="0.15">
      <c r="A63" s="14"/>
      <c r="B63" s="15" t="s">
        <v>172</v>
      </c>
      <c r="C63" s="35" t="s">
        <v>184</v>
      </c>
      <c r="D63" s="59">
        <v>1483</v>
      </c>
      <c r="E63" s="86">
        <v>1837</v>
      </c>
      <c r="F63" s="60">
        <v>2527</v>
      </c>
      <c r="G63" s="86">
        <v>2504</v>
      </c>
      <c r="H63" s="61">
        <v>-287</v>
      </c>
      <c r="I63" s="86">
        <v>3024</v>
      </c>
      <c r="J63" s="60">
        <v>7210</v>
      </c>
      <c r="K63" s="86">
        <v>9855</v>
      </c>
      <c r="L63" s="61">
        <v>19592</v>
      </c>
      <c r="M63" s="84">
        <v>18796</v>
      </c>
    </row>
    <row r="64" spans="1:13" ht="16.5" thickBot="1" x14ac:dyDescent="0.2">
      <c r="A64" s="5"/>
      <c r="B64" s="6" t="s">
        <v>68</v>
      </c>
      <c r="C64" s="6" t="s">
        <v>185</v>
      </c>
      <c r="D64" s="39">
        <v>102</v>
      </c>
      <c r="E64" s="64">
        <v>126</v>
      </c>
      <c r="F64" s="39">
        <v>147</v>
      </c>
      <c r="G64" s="64">
        <v>172</v>
      </c>
      <c r="H64" s="40">
        <v>185</v>
      </c>
      <c r="I64" s="64">
        <v>159</v>
      </c>
      <c r="J64" s="39">
        <v>133</v>
      </c>
      <c r="K64" s="64">
        <v>123</v>
      </c>
      <c r="L64" s="40">
        <v>124</v>
      </c>
      <c r="M64" s="72">
        <v>139</v>
      </c>
    </row>
    <row r="65" spans="1:13" ht="17.25" thickTop="1" thickBot="1" x14ac:dyDescent="0.2">
      <c r="A65" s="17" t="s">
        <v>66</v>
      </c>
      <c r="B65" s="18"/>
      <c r="C65" s="17" t="s">
        <v>119</v>
      </c>
      <c r="D65" s="51">
        <v>104627</v>
      </c>
      <c r="E65" s="69">
        <v>109022</v>
      </c>
      <c r="F65" s="51">
        <v>120895</v>
      </c>
      <c r="G65" s="69">
        <v>131712</v>
      </c>
      <c r="H65" s="52">
        <v>135811</v>
      </c>
      <c r="I65" s="69">
        <v>142059</v>
      </c>
      <c r="J65" s="51">
        <v>157887</v>
      </c>
      <c r="K65" s="69">
        <v>171284</v>
      </c>
      <c r="L65" s="52">
        <v>126810</v>
      </c>
      <c r="M65" s="77">
        <v>133696</v>
      </c>
    </row>
    <row r="66" spans="1:13" ht="17.25" thickTop="1" thickBot="1" x14ac:dyDescent="0.2">
      <c r="A66" s="17" t="s">
        <v>67</v>
      </c>
      <c r="B66" s="18"/>
      <c r="C66" s="17" t="s">
        <v>120</v>
      </c>
      <c r="D66" s="51">
        <v>165833</v>
      </c>
      <c r="E66" s="69">
        <v>183196</v>
      </c>
      <c r="F66" s="51">
        <v>190020</v>
      </c>
      <c r="G66" s="69">
        <v>186605</v>
      </c>
      <c r="H66" s="52">
        <v>193464</v>
      </c>
      <c r="I66" s="69">
        <v>220066</v>
      </c>
      <c r="J66" s="51">
        <v>225343</v>
      </c>
      <c r="K66" s="69">
        <v>226626</v>
      </c>
      <c r="L66" s="52">
        <v>236042</v>
      </c>
      <c r="M66" s="77">
        <v>215444</v>
      </c>
    </row>
    <row r="67" spans="1:13" ht="16.5" thickTop="1" x14ac:dyDescent="0.15">
      <c r="A67" s="5"/>
      <c r="C67" s="5"/>
      <c r="D67" s="36"/>
      <c r="E67" s="36"/>
      <c r="F67" s="36"/>
      <c r="G67" s="36"/>
      <c r="H67" s="36"/>
      <c r="I67" s="36"/>
      <c r="J67" s="36"/>
      <c r="K67" s="36"/>
      <c r="L67" s="36"/>
      <c r="M67" s="36"/>
    </row>
    <row r="68" spans="1:13" s="11" customFormat="1" x14ac:dyDescent="0.15">
      <c r="A68" s="11" t="s">
        <v>158</v>
      </c>
      <c r="D68" s="6"/>
      <c r="E68" s="6"/>
      <c r="F68" s="6"/>
      <c r="G68" s="6"/>
      <c r="H68" s="6"/>
    </row>
    <row r="69" spans="1:13" s="11" customFormat="1" ht="15" customHeight="1" x14ac:dyDescent="0.15">
      <c r="A69" s="11" t="s">
        <v>159</v>
      </c>
      <c r="B69" s="90"/>
      <c r="C69" s="90"/>
      <c r="D69" s="90"/>
      <c r="E69" s="90"/>
      <c r="F69" s="90"/>
      <c r="G69" s="90"/>
      <c r="H69" s="90"/>
      <c r="I69" s="90"/>
      <c r="J69" s="90"/>
      <c r="K69" s="90"/>
      <c r="L69" s="90"/>
    </row>
    <row r="70" spans="1:13" s="11" customFormat="1" x14ac:dyDescent="0.15">
      <c r="A70" s="90"/>
      <c r="B70" s="90"/>
      <c r="C70" s="90"/>
      <c r="D70" s="90"/>
      <c r="E70" s="90"/>
      <c r="F70" s="90"/>
      <c r="G70" s="90"/>
      <c r="H70" s="90"/>
      <c r="I70" s="90"/>
      <c r="J70" s="90"/>
      <c r="K70" s="90"/>
      <c r="L70" s="90"/>
    </row>
    <row r="71" spans="1:13" x14ac:dyDescent="0.15">
      <c r="D71" s="11"/>
      <c r="E71" s="11"/>
      <c r="F71" s="11"/>
      <c r="G71" s="11"/>
      <c r="H71" s="11"/>
    </row>
  </sheetData>
  <sheetProtection algorithmName="SHA-512" hashValue="BksSJp1CpC78gutay908fxi9kSbsh11XxMhJTulKOknqkSHyC55MxReij6nK+OHTuhTViejjBOzK8CcUx5HlBw==" saltValue="OnkqRezHhgROMy/DzoM77Q==" spinCount="100000" sheet="1" objects="1" scenarios="1"/>
  <mergeCells count="5">
    <mergeCell ref="A52:B52"/>
    <mergeCell ref="A4:B4"/>
    <mergeCell ref="A5:B5"/>
    <mergeCell ref="A33:B33"/>
    <mergeCell ref="A34:B34"/>
  </mergeCells>
  <phoneticPr fontId="2"/>
  <pageMargins left="0.27559055118110237" right="0.19685039370078741" top="0.55118110236220474" bottom="0.74803149606299213" header="0.31496062992125984" footer="0.31496062992125984"/>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2"/>
  <sheetViews>
    <sheetView showGridLines="0" zoomScale="70" zoomScaleNormal="70" workbookViewId="0">
      <pane xSplit="3" ySplit="5" topLeftCell="D6" activePane="bottomRight" state="frozen"/>
      <selection pane="topRight" activeCell="D1" sqref="D1"/>
      <selection pane="bottomLeft" activeCell="A6" sqref="A6"/>
      <selection pane="bottomRight"/>
    </sheetView>
  </sheetViews>
  <sheetFormatPr defaultColWidth="9" defaultRowHeight="15.75" x14ac:dyDescent="0.15"/>
  <cols>
    <col min="1" max="1" width="4.75" style="6" customWidth="1"/>
    <col min="2" max="2" width="24.75" style="6" customWidth="1"/>
    <col min="3" max="3" width="46.25" style="6" bestFit="1" customWidth="1"/>
    <col min="4" max="13" width="14.75" style="6" customWidth="1"/>
    <col min="14" max="14" width="6.875" style="6" customWidth="1"/>
    <col min="15" max="15" width="5.875" style="6" customWidth="1"/>
    <col min="16" max="16384" width="9" style="6"/>
  </cols>
  <sheetData>
    <row r="1" spans="1:13" ht="28.5" x14ac:dyDescent="0.15">
      <c r="A1" s="91" t="s">
        <v>317</v>
      </c>
      <c r="B1" s="87"/>
      <c r="C1" s="87"/>
      <c r="D1" s="87"/>
      <c r="E1" s="87"/>
      <c r="F1" s="87"/>
      <c r="G1" s="87"/>
      <c r="H1" s="87"/>
      <c r="I1" s="87"/>
      <c r="J1" s="87"/>
      <c r="K1" s="87"/>
      <c r="L1" s="87"/>
      <c r="M1" s="87"/>
    </row>
    <row r="2" spans="1:13" ht="18" customHeight="1" x14ac:dyDescent="0.15">
      <c r="D2" s="9"/>
      <c r="E2" s="9"/>
      <c r="F2" s="9"/>
      <c r="H2" s="9"/>
      <c r="I2" s="9"/>
      <c r="J2" s="9"/>
      <c r="K2" s="9"/>
      <c r="M2" s="9"/>
    </row>
    <row r="3" spans="1:13" ht="23.25" customHeight="1" thickBot="1" x14ac:dyDescent="0.3">
      <c r="E3" s="9"/>
      <c r="G3" s="10"/>
      <c r="H3" s="7"/>
      <c r="J3" s="9"/>
      <c r="L3" s="10"/>
      <c r="M3" s="7" t="s">
        <v>88</v>
      </c>
    </row>
    <row r="4" spans="1:13" ht="21.75" customHeight="1" x14ac:dyDescent="0.15">
      <c r="A4" s="193"/>
      <c r="B4" s="193"/>
      <c r="C4" s="27"/>
      <c r="D4" s="24" t="s">
        <v>262</v>
      </c>
      <c r="E4" s="24" t="s">
        <v>263</v>
      </c>
      <c r="F4" s="24" t="s">
        <v>155</v>
      </c>
      <c r="G4" s="24" t="s">
        <v>156</v>
      </c>
      <c r="H4" s="24" t="s">
        <v>157</v>
      </c>
      <c r="I4" s="24" t="s">
        <v>264</v>
      </c>
      <c r="J4" s="24" t="s">
        <v>265</v>
      </c>
      <c r="K4" s="24" t="s">
        <v>322</v>
      </c>
      <c r="L4" s="24" t="s">
        <v>324</v>
      </c>
      <c r="M4" s="24" t="s">
        <v>332</v>
      </c>
    </row>
    <row r="5" spans="1:13" ht="21.75" customHeight="1" thickBot="1" x14ac:dyDescent="0.2">
      <c r="A5" s="192"/>
      <c r="B5" s="192"/>
      <c r="C5" s="26"/>
      <c r="D5" s="25" t="s">
        <v>202</v>
      </c>
      <c r="E5" s="25" t="s">
        <v>203</v>
      </c>
      <c r="F5" s="25" t="s">
        <v>147</v>
      </c>
      <c r="G5" s="25" t="s">
        <v>151</v>
      </c>
      <c r="H5" s="25" t="s">
        <v>152</v>
      </c>
      <c r="I5" s="25" t="s">
        <v>160</v>
      </c>
      <c r="J5" s="25" t="s">
        <v>266</v>
      </c>
      <c r="K5" s="25" t="s">
        <v>323</v>
      </c>
      <c r="L5" s="25" t="s">
        <v>331</v>
      </c>
      <c r="M5" s="25" t="s">
        <v>333</v>
      </c>
    </row>
    <row r="6" spans="1:13" ht="20.100000000000001" customHeight="1" x14ac:dyDescent="0.15">
      <c r="A6" s="5" t="s">
        <v>34</v>
      </c>
      <c r="C6" s="5" t="s">
        <v>121</v>
      </c>
      <c r="D6" s="37"/>
      <c r="E6" s="63"/>
      <c r="F6" s="37"/>
      <c r="G6" s="63"/>
      <c r="H6" s="38"/>
      <c r="I6" s="63"/>
      <c r="J6" s="37"/>
      <c r="K6" s="63"/>
      <c r="L6" s="38"/>
      <c r="M6" s="71"/>
    </row>
    <row r="7" spans="1:13" ht="20.100000000000001" customHeight="1" x14ac:dyDescent="0.15">
      <c r="A7" s="5"/>
      <c r="B7" s="6" t="s">
        <v>0</v>
      </c>
      <c r="C7" s="6" t="s">
        <v>122</v>
      </c>
      <c r="D7" s="92">
        <v>179494</v>
      </c>
      <c r="E7" s="105">
        <v>209510</v>
      </c>
      <c r="F7" s="92">
        <v>253947</v>
      </c>
      <c r="G7" s="105">
        <v>222140</v>
      </c>
      <c r="H7" s="93">
        <v>208106</v>
      </c>
      <c r="I7" s="105">
        <v>209711</v>
      </c>
      <c r="J7" s="92">
        <v>225079</v>
      </c>
      <c r="K7" s="105">
        <v>235864</v>
      </c>
      <c r="L7" s="93">
        <v>225781</v>
      </c>
      <c r="M7" s="112">
        <v>221644</v>
      </c>
    </row>
    <row r="8" spans="1:13" ht="20.100000000000001" customHeight="1" x14ac:dyDescent="0.15">
      <c r="A8" s="5"/>
      <c r="B8" s="6" t="s">
        <v>2</v>
      </c>
      <c r="C8" s="6" t="s">
        <v>123</v>
      </c>
      <c r="D8" s="92">
        <v>139922</v>
      </c>
      <c r="E8" s="105">
        <v>176419</v>
      </c>
      <c r="F8" s="92">
        <v>211076</v>
      </c>
      <c r="G8" s="105">
        <v>182149</v>
      </c>
      <c r="H8" s="93">
        <v>171514</v>
      </c>
      <c r="I8" s="105">
        <v>180396</v>
      </c>
      <c r="J8" s="92">
        <v>183135</v>
      </c>
      <c r="K8" s="105">
        <v>193657</v>
      </c>
      <c r="L8" s="93">
        <v>185999</v>
      </c>
      <c r="M8" s="112">
        <v>179580</v>
      </c>
    </row>
    <row r="9" spans="1:13" ht="20.100000000000001" customHeight="1" x14ac:dyDescent="0.15">
      <c r="A9" s="5"/>
      <c r="B9" s="12" t="s">
        <v>35</v>
      </c>
      <c r="C9" s="12" t="s">
        <v>124</v>
      </c>
      <c r="D9" s="92">
        <v>21643</v>
      </c>
      <c r="E9" s="105">
        <v>21032</v>
      </c>
      <c r="F9" s="92">
        <v>22238</v>
      </c>
      <c r="G9" s="105">
        <v>22688</v>
      </c>
      <c r="H9" s="93">
        <v>22568</v>
      </c>
      <c r="I9" s="105">
        <v>20608</v>
      </c>
      <c r="J9" s="92">
        <v>23894</v>
      </c>
      <c r="K9" s="105">
        <v>24644</v>
      </c>
      <c r="L9" s="93">
        <v>25358</v>
      </c>
      <c r="M9" s="112">
        <v>26448</v>
      </c>
    </row>
    <row r="10" spans="1:13" ht="20.100000000000001" customHeight="1" x14ac:dyDescent="0.15">
      <c r="A10" s="14" t="s">
        <v>1</v>
      </c>
      <c r="B10" s="15"/>
      <c r="C10" s="14" t="s">
        <v>163</v>
      </c>
      <c r="D10" s="95">
        <v>17928</v>
      </c>
      <c r="E10" s="106">
        <v>12059</v>
      </c>
      <c r="F10" s="95">
        <v>20632</v>
      </c>
      <c r="G10" s="106">
        <v>17302</v>
      </c>
      <c r="H10" s="96">
        <v>14023</v>
      </c>
      <c r="I10" s="106">
        <v>8706</v>
      </c>
      <c r="J10" s="95">
        <v>18049</v>
      </c>
      <c r="K10" s="106">
        <v>17562</v>
      </c>
      <c r="L10" s="96">
        <v>14423</v>
      </c>
      <c r="M10" s="113">
        <v>15615</v>
      </c>
    </row>
    <row r="11" spans="1:13" ht="20.100000000000001" customHeight="1" x14ac:dyDescent="0.15">
      <c r="A11" s="5"/>
      <c r="D11" s="97"/>
      <c r="E11" s="105"/>
      <c r="F11" s="92"/>
      <c r="G11" s="111"/>
      <c r="H11" s="93"/>
      <c r="I11" s="105"/>
      <c r="J11" s="92"/>
      <c r="K11" s="111"/>
      <c r="L11" s="93"/>
      <c r="M11" s="114"/>
    </row>
    <row r="12" spans="1:13" ht="20.100000000000001" customHeight="1" x14ac:dyDescent="0.15">
      <c r="A12" s="5" t="s">
        <v>36</v>
      </c>
      <c r="C12" s="5" t="s">
        <v>186</v>
      </c>
      <c r="D12" s="97"/>
      <c r="E12" s="105"/>
      <c r="F12" s="92"/>
      <c r="G12" s="111"/>
      <c r="H12" s="93"/>
      <c r="I12" s="105"/>
      <c r="J12" s="92"/>
      <c r="K12" s="111"/>
      <c r="L12" s="93"/>
      <c r="M12" s="114"/>
    </row>
    <row r="13" spans="1:13" ht="20.100000000000001" customHeight="1" x14ac:dyDescent="0.15">
      <c r="A13" s="5" t="s">
        <v>37</v>
      </c>
      <c r="C13" s="5" t="s">
        <v>187</v>
      </c>
      <c r="D13" s="97"/>
      <c r="E13" s="105"/>
      <c r="F13" s="92"/>
      <c r="G13" s="111"/>
      <c r="H13" s="93"/>
      <c r="I13" s="105"/>
      <c r="J13" s="92"/>
      <c r="K13" s="111"/>
      <c r="L13" s="93"/>
      <c r="M13" s="114"/>
    </row>
    <row r="14" spans="1:13" ht="20.100000000000001" customHeight="1" x14ac:dyDescent="0.15">
      <c r="A14" s="5"/>
      <c r="B14" s="6" t="s">
        <v>70</v>
      </c>
      <c r="C14" s="6" t="s">
        <v>125</v>
      </c>
      <c r="D14" s="92">
        <v>51</v>
      </c>
      <c r="E14" s="105">
        <v>51</v>
      </c>
      <c r="F14" s="92">
        <v>65</v>
      </c>
      <c r="G14" s="105">
        <v>89</v>
      </c>
      <c r="H14" s="93">
        <v>115</v>
      </c>
      <c r="I14" s="105">
        <v>49</v>
      </c>
      <c r="J14" s="92">
        <v>48</v>
      </c>
      <c r="K14" s="105">
        <v>119</v>
      </c>
      <c r="L14" s="93">
        <v>339</v>
      </c>
      <c r="M14" s="112">
        <v>341</v>
      </c>
    </row>
    <row r="15" spans="1:13" ht="20.100000000000001" customHeight="1" x14ac:dyDescent="0.15">
      <c r="A15" s="5"/>
      <c r="B15" s="6" t="s">
        <v>69</v>
      </c>
      <c r="C15" s="6" t="s">
        <v>126</v>
      </c>
      <c r="D15" s="92">
        <v>75</v>
      </c>
      <c r="E15" s="105">
        <v>86</v>
      </c>
      <c r="F15" s="92">
        <v>90</v>
      </c>
      <c r="G15" s="105">
        <v>216</v>
      </c>
      <c r="H15" s="93">
        <v>60</v>
      </c>
      <c r="I15" s="105">
        <v>230</v>
      </c>
      <c r="J15" s="92">
        <v>111</v>
      </c>
      <c r="K15" s="105">
        <v>122</v>
      </c>
      <c r="L15" s="93">
        <v>147</v>
      </c>
      <c r="M15" s="112">
        <v>547</v>
      </c>
    </row>
    <row r="16" spans="1:13" ht="20.100000000000001" customHeight="1" x14ac:dyDescent="0.15">
      <c r="A16" s="5"/>
      <c r="B16" s="6" t="s">
        <v>71</v>
      </c>
      <c r="C16" s="6" t="s">
        <v>188</v>
      </c>
      <c r="D16" s="98">
        <v>12</v>
      </c>
      <c r="E16" s="107" t="s">
        <v>161</v>
      </c>
      <c r="F16" s="98" t="s">
        <v>161</v>
      </c>
      <c r="G16" s="107">
        <v>946</v>
      </c>
      <c r="H16" s="99" t="s">
        <v>161</v>
      </c>
      <c r="I16" s="107" t="s">
        <v>161</v>
      </c>
      <c r="J16" s="98">
        <v>905</v>
      </c>
      <c r="K16" s="107">
        <v>1712</v>
      </c>
      <c r="L16" s="99">
        <v>1292</v>
      </c>
      <c r="M16" s="107" t="s">
        <v>161</v>
      </c>
    </row>
    <row r="17" spans="1:13" ht="20.100000000000001" customHeight="1" x14ac:dyDescent="0.15">
      <c r="A17" s="5"/>
      <c r="B17" s="6" t="s">
        <v>16</v>
      </c>
      <c r="C17" s="6" t="s">
        <v>166</v>
      </c>
      <c r="D17" s="92">
        <v>266</v>
      </c>
      <c r="E17" s="105">
        <v>233</v>
      </c>
      <c r="F17" s="92">
        <v>182</v>
      </c>
      <c r="G17" s="105">
        <v>343</v>
      </c>
      <c r="H17" s="93">
        <v>699</v>
      </c>
      <c r="I17" s="105">
        <v>390</v>
      </c>
      <c r="J17" s="92">
        <v>276</v>
      </c>
      <c r="K17" s="105">
        <v>289</v>
      </c>
      <c r="L17" s="93">
        <v>696</v>
      </c>
      <c r="M17" s="112">
        <v>312</v>
      </c>
    </row>
    <row r="18" spans="1:13" ht="20.100000000000001" customHeight="1" x14ac:dyDescent="0.15">
      <c r="A18" s="5" t="s">
        <v>38</v>
      </c>
      <c r="C18" s="5" t="s">
        <v>189</v>
      </c>
      <c r="D18" s="92"/>
      <c r="E18" s="105"/>
      <c r="F18" s="92"/>
      <c r="G18" s="105"/>
      <c r="H18" s="93"/>
      <c r="I18" s="105"/>
      <c r="J18" s="92"/>
      <c r="K18" s="105"/>
      <c r="L18" s="93"/>
      <c r="M18" s="112"/>
    </row>
    <row r="19" spans="1:13" ht="20.100000000000001" customHeight="1" x14ac:dyDescent="0.15">
      <c r="A19" s="5"/>
      <c r="B19" s="6" t="s">
        <v>39</v>
      </c>
      <c r="C19" s="6" t="s">
        <v>127</v>
      </c>
      <c r="D19" s="92">
        <v>115</v>
      </c>
      <c r="E19" s="105">
        <v>82</v>
      </c>
      <c r="F19" s="92">
        <v>80</v>
      </c>
      <c r="G19" s="105">
        <v>58</v>
      </c>
      <c r="H19" s="93">
        <v>56</v>
      </c>
      <c r="I19" s="105">
        <v>94</v>
      </c>
      <c r="J19" s="92">
        <v>107</v>
      </c>
      <c r="K19" s="105">
        <v>81</v>
      </c>
      <c r="L19" s="93">
        <v>62</v>
      </c>
      <c r="M19" s="112">
        <v>635</v>
      </c>
    </row>
    <row r="20" spans="1:13" ht="20.100000000000001" customHeight="1" x14ac:dyDescent="0.15">
      <c r="A20" s="5"/>
      <c r="B20" s="6" t="s">
        <v>72</v>
      </c>
      <c r="C20" s="6" t="s">
        <v>128</v>
      </c>
      <c r="D20" s="92">
        <v>1008</v>
      </c>
      <c r="E20" s="105">
        <v>374</v>
      </c>
      <c r="F20" s="92">
        <v>2184</v>
      </c>
      <c r="G20" s="105">
        <v>696</v>
      </c>
      <c r="H20" s="93">
        <v>334</v>
      </c>
      <c r="I20" s="105">
        <v>767</v>
      </c>
      <c r="J20" s="92">
        <v>581</v>
      </c>
      <c r="K20" s="105">
        <v>542</v>
      </c>
      <c r="L20" s="93">
        <v>531</v>
      </c>
      <c r="M20" s="112">
        <v>541</v>
      </c>
    </row>
    <row r="21" spans="1:13" ht="20.100000000000001" customHeight="1" x14ac:dyDescent="0.15">
      <c r="A21" s="5"/>
      <c r="B21" s="6" t="s">
        <v>73</v>
      </c>
      <c r="C21" s="6" t="s">
        <v>190</v>
      </c>
      <c r="D21" s="98" t="s">
        <v>18</v>
      </c>
      <c r="E21" s="107">
        <v>2548</v>
      </c>
      <c r="F21" s="98">
        <v>1268</v>
      </c>
      <c r="G21" s="107" t="s">
        <v>161</v>
      </c>
      <c r="H21" s="98">
        <v>206</v>
      </c>
      <c r="I21" s="107">
        <v>530</v>
      </c>
      <c r="J21" s="98" t="s">
        <v>161</v>
      </c>
      <c r="K21" s="107" t="s">
        <v>161</v>
      </c>
      <c r="L21" s="98" t="s">
        <v>161</v>
      </c>
      <c r="M21" s="115">
        <v>595</v>
      </c>
    </row>
    <row r="22" spans="1:13" ht="20.100000000000001" customHeight="1" x14ac:dyDescent="0.15">
      <c r="A22" s="5"/>
      <c r="B22" s="6" t="s">
        <v>16</v>
      </c>
      <c r="C22" s="6" t="s">
        <v>166</v>
      </c>
      <c r="D22" s="92">
        <v>263</v>
      </c>
      <c r="E22" s="105">
        <v>269</v>
      </c>
      <c r="F22" s="92">
        <v>80</v>
      </c>
      <c r="G22" s="105">
        <v>103</v>
      </c>
      <c r="H22" s="93">
        <v>76</v>
      </c>
      <c r="I22" s="105">
        <v>103</v>
      </c>
      <c r="J22" s="92">
        <v>108</v>
      </c>
      <c r="K22" s="105">
        <v>67</v>
      </c>
      <c r="L22" s="93">
        <v>1542</v>
      </c>
      <c r="M22" s="112">
        <v>205</v>
      </c>
    </row>
    <row r="23" spans="1:13" ht="20.100000000000001" customHeight="1" x14ac:dyDescent="0.15">
      <c r="A23" s="14" t="s">
        <v>40</v>
      </c>
      <c r="B23" s="15"/>
      <c r="C23" s="14" t="s">
        <v>162</v>
      </c>
      <c r="D23" s="95">
        <v>16945</v>
      </c>
      <c r="E23" s="106">
        <v>9154</v>
      </c>
      <c r="F23" s="95">
        <v>17357</v>
      </c>
      <c r="G23" s="106">
        <v>18041</v>
      </c>
      <c r="H23" s="96">
        <v>14226</v>
      </c>
      <c r="I23" s="106">
        <v>7880</v>
      </c>
      <c r="J23" s="95">
        <v>18594</v>
      </c>
      <c r="K23" s="106">
        <v>19115</v>
      </c>
      <c r="L23" s="96">
        <v>14762</v>
      </c>
      <c r="M23" s="113">
        <v>14838</v>
      </c>
    </row>
    <row r="24" spans="1:13" ht="20.100000000000001" customHeight="1" x14ac:dyDescent="0.15">
      <c r="A24" s="5"/>
      <c r="D24" s="97"/>
      <c r="E24" s="105"/>
      <c r="F24" s="92"/>
      <c r="G24" s="111"/>
      <c r="H24" s="93"/>
      <c r="I24" s="105"/>
      <c r="J24" s="92"/>
      <c r="K24" s="111"/>
      <c r="L24" s="93"/>
      <c r="M24" s="114"/>
    </row>
    <row r="25" spans="1:13" ht="20.100000000000001" customHeight="1" x14ac:dyDescent="0.15">
      <c r="A25" s="5" t="s">
        <v>41</v>
      </c>
      <c r="C25" s="5" t="s">
        <v>129</v>
      </c>
      <c r="D25" s="97"/>
      <c r="E25" s="105"/>
      <c r="F25" s="92"/>
      <c r="G25" s="111"/>
      <c r="H25" s="93"/>
      <c r="I25" s="105"/>
      <c r="J25" s="92"/>
      <c r="K25" s="111"/>
      <c r="L25" s="93"/>
      <c r="M25" s="114"/>
    </row>
    <row r="26" spans="1:13" ht="20.100000000000001" customHeight="1" x14ac:dyDescent="0.15">
      <c r="A26" s="5"/>
      <c r="B26" s="6" t="s">
        <v>153</v>
      </c>
      <c r="C26" s="6" t="s">
        <v>154</v>
      </c>
      <c r="D26" s="100" t="s">
        <v>18</v>
      </c>
      <c r="E26" s="108" t="s">
        <v>18</v>
      </c>
      <c r="F26" s="100" t="s">
        <v>18</v>
      </c>
      <c r="G26" s="108" t="s">
        <v>18</v>
      </c>
      <c r="H26" s="100">
        <v>733</v>
      </c>
      <c r="I26" s="108" t="s">
        <v>161</v>
      </c>
      <c r="J26" s="100" t="s">
        <v>161</v>
      </c>
      <c r="K26" s="108" t="s">
        <v>161</v>
      </c>
      <c r="L26" s="100">
        <v>1630</v>
      </c>
      <c r="M26" s="116">
        <v>344</v>
      </c>
    </row>
    <row r="27" spans="1:13" ht="20.100000000000001" customHeight="1" x14ac:dyDescent="0.15">
      <c r="A27" s="19" t="s">
        <v>77</v>
      </c>
      <c r="B27" s="20"/>
      <c r="C27" s="19" t="s">
        <v>130</v>
      </c>
      <c r="D27" s="101">
        <v>16945</v>
      </c>
      <c r="E27" s="109">
        <v>9154</v>
      </c>
      <c r="F27" s="101">
        <v>17357</v>
      </c>
      <c r="G27" s="109">
        <v>18041</v>
      </c>
      <c r="H27" s="102">
        <v>14959</v>
      </c>
      <c r="I27" s="109">
        <v>7880</v>
      </c>
      <c r="J27" s="101">
        <v>18594</v>
      </c>
      <c r="K27" s="109">
        <v>19115</v>
      </c>
      <c r="L27" s="102">
        <v>16393</v>
      </c>
      <c r="M27" s="117">
        <v>15183</v>
      </c>
    </row>
    <row r="28" spans="1:13" ht="20.100000000000001" customHeight="1" x14ac:dyDescent="0.15">
      <c r="A28" s="21"/>
      <c r="B28" s="22" t="s">
        <v>192</v>
      </c>
      <c r="C28" s="22" t="s">
        <v>191</v>
      </c>
      <c r="D28" s="103">
        <v>4430</v>
      </c>
      <c r="E28" s="110">
        <v>2418</v>
      </c>
      <c r="F28" s="103">
        <v>4420</v>
      </c>
      <c r="G28" s="110">
        <v>4533</v>
      </c>
      <c r="H28" s="104">
        <v>3906</v>
      </c>
      <c r="I28" s="110">
        <v>2188</v>
      </c>
      <c r="J28" s="103">
        <v>4269</v>
      </c>
      <c r="K28" s="110">
        <v>4475</v>
      </c>
      <c r="L28" s="104">
        <v>4148</v>
      </c>
      <c r="M28" s="118">
        <v>3591</v>
      </c>
    </row>
    <row r="29" spans="1:13" ht="20.100000000000001" customHeight="1" x14ac:dyDescent="0.15">
      <c r="A29" s="5" t="s">
        <v>3</v>
      </c>
      <c r="C29" s="5" t="s">
        <v>168</v>
      </c>
      <c r="D29" s="97">
        <v>12515</v>
      </c>
      <c r="E29" s="111">
        <v>6736</v>
      </c>
      <c r="F29" s="97">
        <v>12936</v>
      </c>
      <c r="G29" s="111">
        <v>13508</v>
      </c>
      <c r="H29" s="94">
        <v>11053</v>
      </c>
      <c r="I29" s="111">
        <v>5692</v>
      </c>
      <c r="J29" s="97">
        <v>14325</v>
      </c>
      <c r="K29" s="111">
        <v>14639</v>
      </c>
      <c r="L29" s="94">
        <v>12245</v>
      </c>
      <c r="M29" s="112">
        <v>11592</v>
      </c>
    </row>
    <row r="30" spans="1:13" x14ac:dyDescent="0.15">
      <c r="A30" s="5"/>
    </row>
    <row r="31" spans="1:13" x14ac:dyDescent="0.15">
      <c r="A31" s="5"/>
    </row>
    <row r="32" spans="1:13" x14ac:dyDescent="0.15">
      <c r="A32" s="5"/>
    </row>
    <row r="33" spans="1:3" x14ac:dyDescent="0.15">
      <c r="A33" s="5"/>
    </row>
    <row r="34" spans="1:3" ht="18.75" customHeight="1" x14ac:dyDescent="0.15">
      <c r="A34" s="5"/>
    </row>
    <row r="35" spans="1:3" x14ac:dyDescent="0.15">
      <c r="A35" s="5"/>
    </row>
    <row r="36" spans="1:3" x14ac:dyDescent="0.15">
      <c r="A36" s="5"/>
    </row>
    <row r="37" spans="1:3" ht="21.75" customHeight="1" x14ac:dyDescent="0.15">
      <c r="A37" s="194"/>
      <c r="B37" s="194"/>
      <c r="C37" s="28"/>
    </row>
    <row r="38" spans="1:3" x14ac:dyDescent="0.15">
      <c r="A38" s="5"/>
    </row>
    <row r="39" spans="1:3" x14ac:dyDescent="0.15">
      <c r="A39" s="5"/>
    </row>
    <row r="40" spans="1:3" x14ac:dyDescent="0.15">
      <c r="A40" s="5"/>
    </row>
    <row r="41" spans="1:3" x14ac:dyDescent="0.15">
      <c r="A41" s="5"/>
    </row>
    <row r="42" spans="1:3" x14ac:dyDescent="0.15">
      <c r="A42" s="5"/>
    </row>
    <row r="43" spans="1:3" x14ac:dyDescent="0.15">
      <c r="A43" s="5"/>
    </row>
    <row r="44" spans="1:3" x14ac:dyDescent="0.15">
      <c r="A44" s="5"/>
    </row>
    <row r="45" spans="1:3" x14ac:dyDescent="0.15">
      <c r="A45" s="5"/>
    </row>
    <row r="46" spans="1:3" x14ac:dyDescent="0.15">
      <c r="A46" s="5"/>
    </row>
    <row r="47" spans="1:3" x14ac:dyDescent="0.15">
      <c r="A47" s="5"/>
    </row>
    <row r="48" spans="1:3" x14ac:dyDescent="0.15">
      <c r="A48" s="5"/>
    </row>
    <row r="49" spans="1:1" x14ac:dyDescent="0.15">
      <c r="A49" s="5"/>
    </row>
    <row r="50" spans="1:1" x14ac:dyDescent="0.15">
      <c r="A50" s="5"/>
    </row>
    <row r="51" spans="1:1" x14ac:dyDescent="0.15">
      <c r="A51" s="5"/>
    </row>
    <row r="52" spans="1:1" x14ac:dyDescent="0.15">
      <c r="A52" s="5"/>
    </row>
    <row r="53" spans="1:1" x14ac:dyDescent="0.15">
      <c r="A53" s="5"/>
    </row>
    <row r="54" spans="1:1" x14ac:dyDescent="0.15">
      <c r="A54" s="5"/>
    </row>
    <row r="55" spans="1:1" x14ac:dyDescent="0.15">
      <c r="A55" s="5"/>
    </row>
    <row r="56" spans="1:1" x14ac:dyDescent="0.15">
      <c r="A56" s="5"/>
    </row>
    <row r="57" spans="1:1" x14ac:dyDescent="0.15">
      <c r="A57" s="5"/>
    </row>
    <row r="58" spans="1:1" x14ac:dyDescent="0.15">
      <c r="A58" s="5"/>
    </row>
    <row r="59" spans="1:1" x14ac:dyDescent="0.15">
      <c r="A59" s="5"/>
    </row>
    <row r="60" spans="1:1" x14ac:dyDescent="0.15">
      <c r="A60" s="5"/>
    </row>
    <row r="61" spans="1:1" x14ac:dyDescent="0.15">
      <c r="A61" s="5"/>
    </row>
    <row r="62" spans="1:1" x14ac:dyDescent="0.15">
      <c r="A62" s="5"/>
    </row>
  </sheetData>
  <sheetProtection algorithmName="SHA-512" hashValue="wR/zFRC2WvXKy0k4YDVCnLQrcbrJqGd/lf6J3ptR1N0R2oJsqOLJRqg6UXh7pDHSNIqoHCFgIrPqSfPetm73Ww==" saltValue="b6ZNWMWb1duMIgAgKnFCZA==" spinCount="100000" sheet="1" objects="1" scenarios="1"/>
  <mergeCells count="3">
    <mergeCell ref="A4:B4"/>
    <mergeCell ref="A5:B5"/>
    <mergeCell ref="A37:B37"/>
  </mergeCells>
  <phoneticPr fontId="2"/>
  <pageMargins left="0.39370078740157483" right="0.19685039370078741" top="0.51181102362204722" bottom="0.74803149606299213"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37"/>
  <sheetViews>
    <sheetView showGridLines="0" zoomScale="60" zoomScaleNormal="60" workbookViewId="0">
      <pane xSplit="3" ySplit="5" topLeftCell="D6" activePane="bottomRight" state="frozen"/>
      <selection pane="topRight" activeCell="D1" sqref="D1"/>
      <selection pane="bottomLeft" activeCell="A6" sqref="A6"/>
      <selection pane="bottomRight"/>
    </sheetView>
  </sheetViews>
  <sheetFormatPr defaultColWidth="9" defaultRowHeight="15.75" x14ac:dyDescent="0.15"/>
  <cols>
    <col min="1" max="1" width="4.75" style="2" customWidth="1"/>
    <col min="2" max="2" width="41.125" style="2" customWidth="1"/>
    <col min="3" max="3" width="63.125" style="2" customWidth="1"/>
    <col min="4" max="13" width="14.75" style="2" customWidth="1"/>
    <col min="14" max="14" width="4" style="2" customWidth="1"/>
    <col min="15" max="16384" width="9" style="2"/>
  </cols>
  <sheetData>
    <row r="1" spans="1:13" ht="28.5" x14ac:dyDescent="0.15">
      <c r="A1" s="91" t="s">
        <v>318</v>
      </c>
      <c r="B1" s="4"/>
      <c r="C1" s="4"/>
      <c r="D1" s="4"/>
      <c r="E1" s="4"/>
      <c r="F1" s="4"/>
      <c r="G1" s="4"/>
      <c r="H1" s="4"/>
      <c r="I1" s="4"/>
      <c r="J1" s="4"/>
      <c r="K1" s="4"/>
      <c r="L1" s="4"/>
      <c r="M1" s="4"/>
    </row>
    <row r="2" spans="1:13" ht="18" customHeight="1" x14ac:dyDescent="0.15">
      <c r="D2" s="3"/>
      <c r="E2" s="3"/>
      <c r="F2" s="3"/>
      <c r="G2" s="3"/>
      <c r="H2" s="3"/>
      <c r="I2" s="3"/>
      <c r="J2" s="3"/>
      <c r="K2" s="3"/>
      <c r="L2" s="3"/>
      <c r="M2" s="3"/>
    </row>
    <row r="3" spans="1:13" ht="23.25" customHeight="1" thickBot="1" x14ac:dyDescent="0.3">
      <c r="E3" s="3"/>
      <c r="G3" s="3"/>
      <c r="H3" s="13"/>
      <c r="J3" s="3"/>
      <c r="L3" s="3"/>
      <c r="M3" s="13" t="s">
        <v>131</v>
      </c>
    </row>
    <row r="4" spans="1:13" ht="21.75" customHeight="1" x14ac:dyDescent="0.15">
      <c r="A4" s="190"/>
      <c r="B4" s="190"/>
      <c r="C4" s="30"/>
      <c r="D4" s="31" t="s">
        <v>262</v>
      </c>
      <c r="E4" s="31" t="s">
        <v>263</v>
      </c>
      <c r="F4" s="31" t="s">
        <v>155</v>
      </c>
      <c r="G4" s="31" t="s">
        <v>156</v>
      </c>
      <c r="H4" s="31" t="s">
        <v>157</v>
      </c>
      <c r="I4" s="31" t="s">
        <v>264</v>
      </c>
      <c r="J4" s="31" t="s">
        <v>265</v>
      </c>
      <c r="K4" s="31" t="s">
        <v>322</v>
      </c>
      <c r="L4" s="31" t="s">
        <v>324</v>
      </c>
      <c r="M4" s="24" t="s">
        <v>332</v>
      </c>
    </row>
    <row r="5" spans="1:13" ht="21.75" customHeight="1" thickBot="1" x14ac:dyDescent="0.2">
      <c r="A5" s="191"/>
      <c r="B5" s="191"/>
      <c r="C5" s="32"/>
      <c r="D5" s="33" t="s">
        <v>202</v>
      </c>
      <c r="E5" s="33" t="s">
        <v>203</v>
      </c>
      <c r="F5" s="33" t="s">
        <v>147</v>
      </c>
      <c r="G5" s="33" t="s">
        <v>151</v>
      </c>
      <c r="H5" s="33" t="s">
        <v>152</v>
      </c>
      <c r="I5" s="33" t="s">
        <v>160</v>
      </c>
      <c r="J5" s="33" t="s">
        <v>266</v>
      </c>
      <c r="K5" s="33" t="s">
        <v>323</v>
      </c>
      <c r="L5" s="33" t="s">
        <v>331</v>
      </c>
      <c r="M5" s="25" t="s">
        <v>333</v>
      </c>
    </row>
    <row r="6" spans="1:13" ht="26.25" customHeight="1" x14ac:dyDescent="0.15">
      <c r="A6" s="1" t="s">
        <v>42</v>
      </c>
      <c r="C6" s="2" t="s">
        <v>95</v>
      </c>
      <c r="D6" s="120"/>
      <c r="E6" s="124"/>
      <c r="F6" s="121"/>
      <c r="G6" s="124"/>
      <c r="H6" s="122"/>
      <c r="I6" s="124"/>
      <c r="J6" s="121"/>
      <c r="K6" s="124"/>
      <c r="L6" s="122"/>
      <c r="M6" s="126"/>
    </row>
    <row r="7" spans="1:13" ht="26.25" customHeight="1" x14ac:dyDescent="0.15">
      <c r="A7" s="1"/>
      <c r="B7" s="2" t="s">
        <v>56</v>
      </c>
      <c r="C7" s="2" t="s">
        <v>133</v>
      </c>
      <c r="D7" s="39">
        <v>16945</v>
      </c>
      <c r="E7" s="64">
        <v>9154</v>
      </c>
      <c r="F7" s="39">
        <v>17357</v>
      </c>
      <c r="G7" s="64">
        <v>18041</v>
      </c>
      <c r="H7" s="40">
        <v>14959</v>
      </c>
      <c r="I7" s="64">
        <v>7880</v>
      </c>
      <c r="J7" s="39">
        <v>18594</v>
      </c>
      <c r="K7" s="64">
        <v>19115</v>
      </c>
      <c r="L7" s="40">
        <v>16393</v>
      </c>
      <c r="M7" s="72">
        <v>15183</v>
      </c>
    </row>
    <row r="8" spans="1:13" ht="26.25" customHeight="1" x14ac:dyDescent="0.15">
      <c r="A8" s="1"/>
      <c r="B8" s="2" t="s">
        <v>43</v>
      </c>
      <c r="C8" s="2" t="s">
        <v>93</v>
      </c>
      <c r="D8" s="39">
        <v>17683</v>
      </c>
      <c r="E8" s="64">
        <v>20252</v>
      </c>
      <c r="F8" s="39">
        <v>20750</v>
      </c>
      <c r="G8" s="64">
        <v>19563</v>
      </c>
      <c r="H8" s="40">
        <v>21130</v>
      </c>
      <c r="I8" s="64">
        <v>21241</v>
      </c>
      <c r="J8" s="39">
        <v>20420</v>
      </c>
      <c r="K8" s="64">
        <v>20555</v>
      </c>
      <c r="L8" s="40">
        <v>20638</v>
      </c>
      <c r="M8" s="72">
        <v>20874</v>
      </c>
    </row>
    <row r="9" spans="1:13" ht="26.25" customHeight="1" x14ac:dyDescent="0.15">
      <c r="A9" s="1"/>
      <c r="B9" s="2" t="s">
        <v>90</v>
      </c>
      <c r="C9" s="2" t="s">
        <v>134</v>
      </c>
      <c r="D9" s="42" t="s">
        <v>161</v>
      </c>
      <c r="E9" s="65" t="s">
        <v>161</v>
      </c>
      <c r="F9" s="42" t="s">
        <v>161</v>
      </c>
      <c r="G9" s="65" t="s">
        <v>161</v>
      </c>
      <c r="H9" s="43" t="s">
        <v>161</v>
      </c>
      <c r="I9" s="65" t="s">
        <v>161</v>
      </c>
      <c r="J9" s="42" t="s">
        <v>161</v>
      </c>
      <c r="K9" s="65" t="s">
        <v>161</v>
      </c>
      <c r="L9" s="43" t="s">
        <v>335</v>
      </c>
      <c r="M9" s="65" t="s">
        <v>161</v>
      </c>
    </row>
    <row r="10" spans="1:13" ht="26.25" customHeight="1" x14ac:dyDescent="0.15">
      <c r="A10" s="1"/>
      <c r="B10" s="2" t="s">
        <v>89</v>
      </c>
      <c r="C10" s="2" t="s">
        <v>135</v>
      </c>
      <c r="D10" s="42">
        <v>741</v>
      </c>
      <c r="E10" s="65">
        <v>-1834</v>
      </c>
      <c r="F10" s="42">
        <v>-1501</v>
      </c>
      <c r="G10" s="65">
        <v>1</v>
      </c>
      <c r="H10" s="43">
        <v>401</v>
      </c>
      <c r="I10" s="65">
        <v>-999</v>
      </c>
      <c r="J10" s="42">
        <v>134</v>
      </c>
      <c r="K10" s="65">
        <v>-447</v>
      </c>
      <c r="L10" s="43">
        <v>-350</v>
      </c>
      <c r="M10" s="73">
        <v>-128</v>
      </c>
    </row>
    <row r="11" spans="1:13" ht="26.25" customHeight="1" x14ac:dyDescent="0.15">
      <c r="A11" s="1"/>
      <c r="B11" s="2" t="s">
        <v>72</v>
      </c>
      <c r="C11" s="2" t="s">
        <v>136</v>
      </c>
      <c r="D11" s="39">
        <v>1008</v>
      </c>
      <c r="E11" s="64">
        <v>374</v>
      </c>
      <c r="F11" s="39">
        <v>2184</v>
      </c>
      <c r="G11" s="64">
        <v>696</v>
      </c>
      <c r="H11" s="40">
        <v>334</v>
      </c>
      <c r="I11" s="64">
        <v>767</v>
      </c>
      <c r="J11" s="39">
        <v>581</v>
      </c>
      <c r="K11" s="64">
        <v>542</v>
      </c>
      <c r="L11" s="40">
        <v>531</v>
      </c>
      <c r="M11" s="72">
        <v>541</v>
      </c>
    </row>
    <row r="12" spans="1:13" ht="26.25" customHeight="1" x14ac:dyDescent="0.15">
      <c r="A12" s="1"/>
      <c r="B12" s="2" t="s">
        <v>325</v>
      </c>
      <c r="C12" s="2" t="s">
        <v>194</v>
      </c>
      <c r="D12" s="39">
        <v>6750</v>
      </c>
      <c r="E12" s="64">
        <v>-11697</v>
      </c>
      <c r="F12" s="39">
        <v>-4263</v>
      </c>
      <c r="G12" s="64">
        <v>10857</v>
      </c>
      <c r="H12" s="40">
        <v>-3035</v>
      </c>
      <c r="I12" s="64">
        <v>-3989</v>
      </c>
      <c r="J12" s="39">
        <v>1261</v>
      </c>
      <c r="K12" s="64">
        <v>686</v>
      </c>
      <c r="L12" s="40">
        <v>3150</v>
      </c>
      <c r="M12" s="72">
        <v>3775</v>
      </c>
    </row>
    <row r="13" spans="1:13" ht="26.25" customHeight="1" x14ac:dyDescent="0.15">
      <c r="A13" s="1"/>
      <c r="B13" s="2" t="s">
        <v>326</v>
      </c>
      <c r="C13" s="2" t="s">
        <v>137</v>
      </c>
      <c r="D13" s="39">
        <v>-594</v>
      </c>
      <c r="E13" s="64">
        <v>-3259</v>
      </c>
      <c r="F13" s="39">
        <v>-2464</v>
      </c>
      <c r="G13" s="64">
        <v>988</v>
      </c>
      <c r="H13" s="40">
        <v>-2585</v>
      </c>
      <c r="I13" s="64">
        <v>-396</v>
      </c>
      <c r="J13" s="39">
        <v>-6673</v>
      </c>
      <c r="K13" s="64">
        <v>1235</v>
      </c>
      <c r="L13" s="40">
        <v>1561</v>
      </c>
      <c r="M13" s="72">
        <v>-1033</v>
      </c>
    </row>
    <row r="14" spans="1:13" ht="26.25" customHeight="1" x14ac:dyDescent="0.15">
      <c r="A14" s="1"/>
      <c r="B14" s="2" t="s">
        <v>91</v>
      </c>
      <c r="C14" s="2" t="s">
        <v>193</v>
      </c>
      <c r="D14" s="39">
        <v>-1349</v>
      </c>
      <c r="E14" s="64">
        <v>8933</v>
      </c>
      <c r="F14" s="39">
        <v>1045</v>
      </c>
      <c r="G14" s="64">
        <v>-9174</v>
      </c>
      <c r="H14" s="40">
        <v>4767</v>
      </c>
      <c r="I14" s="64">
        <v>1839</v>
      </c>
      <c r="J14" s="39">
        <v>-7267</v>
      </c>
      <c r="K14" s="64">
        <v>-2523</v>
      </c>
      <c r="L14" s="40">
        <v>-2291</v>
      </c>
      <c r="M14" s="72">
        <v>1565</v>
      </c>
    </row>
    <row r="15" spans="1:13" ht="26.25" customHeight="1" x14ac:dyDescent="0.15">
      <c r="A15" s="1"/>
      <c r="B15" s="2" t="s">
        <v>44</v>
      </c>
      <c r="C15" s="2" t="s">
        <v>195</v>
      </c>
      <c r="D15" s="39">
        <v>-5283</v>
      </c>
      <c r="E15" s="64">
        <v>-1570</v>
      </c>
      <c r="F15" s="39">
        <v>-2522</v>
      </c>
      <c r="G15" s="64">
        <v>-5669</v>
      </c>
      <c r="H15" s="40">
        <v>-3273</v>
      </c>
      <c r="I15" s="64">
        <v>-3468</v>
      </c>
      <c r="J15" s="39">
        <v>-3050</v>
      </c>
      <c r="K15" s="64">
        <v>-5046</v>
      </c>
      <c r="L15" s="40">
        <v>-4860</v>
      </c>
      <c r="M15" s="72">
        <v>-3522</v>
      </c>
    </row>
    <row r="16" spans="1:13" ht="26.25" customHeight="1" x14ac:dyDescent="0.15">
      <c r="A16" s="1"/>
      <c r="B16" s="2" t="s">
        <v>16</v>
      </c>
      <c r="C16" s="2" t="s">
        <v>138</v>
      </c>
      <c r="D16" s="42">
        <v>-958</v>
      </c>
      <c r="E16" s="65">
        <v>1088</v>
      </c>
      <c r="F16" s="42">
        <v>1846</v>
      </c>
      <c r="G16" s="65">
        <v>2249</v>
      </c>
      <c r="H16" s="43">
        <v>-4116</v>
      </c>
      <c r="I16" s="65">
        <v>6237</v>
      </c>
      <c r="J16" s="42">
        <v>430</v>
      </c>
      <c r="K16" s="65">
        <v>-1666</v>
      </c>
      <c r="L16" s="43">
        <v>86</v>
      </c>
      <c r="M16" s="73">
        <f>M17-SUM(M7:M15)</f>
        <v>-914</v>
      </c>
    </row>
    <row r="17" spans="1:13" ht="41.25" customHeight="1" x14ac:dyDescent="0.15">
      <c r="A17" s="23"/>
      <c r="B17" s="23" t="s">
        <v>57</v>
      </c>
      <c r="C17" s="23" t="s">
        <v>132</v>
      </c>
      <c r="D17" s="44">
        <v>34944</v>
      </c>
      <c r="E17" s="66">
        <v>21443</v>
      </c>
      <c r="F17" s="44">
        <v>32432</v>
      </c>
      <c r="G17" s="66">
        <v>37552</v>
      </c>
      <c r="H17" s="45">
        <v>28582</v>
      </c>
      <c r="I17" s="66">
        <v>29114</v>
      </c>
      <c r="J17" s="44">
        <v>24432</v>
      </c>
      <c r="K17" s="66">
        <v>32451</v>
      </c>
      <c r="L17" s="45">
        <v>34859</v>
      </c>
      <c r="M17" s="74">
        <v>36341</v>
      </c>
    </row>
    <row r="18" spans="1:13" ht="26.25" customHeight="1" x14ac:dyDescent="0.15">
      <c r="A18" s="1" t="s">
        <v>45</v>
      </c>
      <c r="C18" s="2" t="s">
        <v>196</v>
      </c>
      <c r="D18" s="46"/>
      <c r="E18" s="64"/>
      <c r="F18" s="39"/>
      <c r="G18" s="64"/>
      <c r="H18" s="40"/>
      <c r="I18" s="64"/>
      <c r="J18" s="39"/>
      <c r="K18" s="64"/>
      <c r="L18" s="40"/>
      <c r="M18" s="75"/>
    </row>
    <row r="19" spans="1:13" ht="26.25" customHeight="1" x14ac:dyDescent="0.15">
      <c r="A19" s="1"/>
      <c r="B19" s="2" t="s">
        <v>46</v>
      </c>
      <c r="C19" s="2" t="s">
        <v>139</v>
      </c>
      <c r="D19" s="39">
        <v>-22378</v>
      </c>
      <c r="E19" s="64">
        <v>-21716</v>
      </c>
      <c r="F19" s="39">
        <v>-17533</v>
      </c>
      <c r="G19" s="64">
        <v>-22182</v>
      </c>
      <c r="H19" s="40">
        <v>-24542</v>
      </c>
      <c r="I19" s="64">
        <v>-18188</v>
      </c>
      <c r="J19" s="39">
        <v>-18959</v>
      </c>
      <c r="K19" s="64">
        <v>-22569</v>
      </c>
      <c r="L19" s="40">
        <v>-20370</v>
      </c>
      <c r="M19" s="72">
        <v>-18047</v>
      </c>
    </row>
    <row r="20" spans="1:13" ht="26.25" customHeight="1" x14ac:dyDescent="0.15">
      <c r="A20" s="1"/>
      <c r="B20" s="2" t="s">
        <v>47</v>
      </c>
      <c r="C20" s="2" t="s">
        <v>197</v>
      </c>
      <c r="D20" s="39">
        <v>34</v>
      </c>
      <c r="E20" s="64">
        <v>14</v>
      </c>
      <c r="F20" s="39">
        <v>51</v>
      </c>
      <c r="G20" s="64">
        <v>17</v>
      </c>
      <c r="H20" s="40">
        <v>818</v>
      </c>
      <c r="I20" s="64">
        <v>17</v>
      </c>
      <c r="J20" s="39">
        <v>47</v>
      </c>
      <c r="K20" s="64">
        <v>62</v>
      </c>
      <c r="L20" s="40">
        <v>1742</v>
      </c>
      <c r="M20" s="72">
        <v>377</v>
      </c>
    </row>
    <row r="21" spans="1:13" ht="26.25" customHeight="1" x14ac:dyDescent="0.15">
      <c r="A21" s="1"/>
      <c r="B21" s="2" t="s">
        <v>16</v>
      </c>
      <c r="C21" s="2" t="s">
        <v>138</v>
      </c>
      <c r="D21" s="39">
        <v>-1204</v>
      </c>
      <c r="E21" s="64">
        <v>-758</v>
      </c>
      <c r="F21" s="39">
        <v>-2305</v>
      </c>
      <c r="G21" s="65">
        <v>-876</v>
      </c>
      <c r="H21" s="40">
        <v>-811</v>
      </c>
      <c r="I21" s="64">
        <v>-630</v>
      </c>
      <c r="J21" s="39">
        <v>-1373</v>
      </c>
      <c r="K21" s="65">
        <v>-925</v>
      </c>
      <c r="L21" s="40">
        <v>-1684</v>
      </c>
      <c r="M21" s="72">
        <v>-1533</v>
      </c>
    </row>
    <row r="22" spans="1:13" ht="41.25" customHeight="1" x14ac:dyDescent="0.15">
      <c r="A22" s="23"/>
      <c r="B22" s="23" t="s">
        <v>58</v>
      </c>
      <c r="C22" s="23" t="s">
        <v>140</v>
      </c>
      <c r="D22" s="44">
        <v>-23548</v>
      </c>
      <c r="E22" s="66">
        <v>-22459</v>
      </c>
      <c r="F22" s="44">
        <v>-19787</v>
      </c>
      <c r="G22" s="66">
        <v>-23042</v>
      </c>
      <c r="H22" s="45">
        <v>-24536</v>
      </c>
      <c r="I22" s="66">
        <v>-18802</v>
      </c>
      <c r="J22" s="44">
        <v>-20285</v>
      </c>
      <c r="K22" s="66">
        <v>-23432</v>
      </c>
      <c r="L22" s="45">
        <v>-20313</v>
      </c>
      <c r="M22" s="74">
        <v>-19203</v>
      </c>
    </row>
    <row r="23" spans="1:13" ht="26.25" customHeight="1" x14ac:dyDescent="0.15">
      <c r="A23" s="1" t="s">
        <v>48</v>
      </c>
      <c r="C23" s="2" t="s">
        <v>198</v>
      </c>
      <c r="D23" s="46"/>
      <c r="E23" s="70"/>
      <c r="F23" s="39"/>
      <c r="G23" s="64"/>
      <c r="H23" s="40"/>
      <c r="I23" s="70"/>
      <c r="J23" s="39"/>
      <c r="K23" s="64"/>
      <c r="L23" s="40"/>
      <c r="M23" s="75"/>
    </row>
    <row r="24" spans="1:13" ht="26.25" customHeight="1" x14ac:dyDescent="0.15">
      <c r="A24" s="1"/>
      <c r="B24" s="2" t="s">
        <v>204</v>
      </c>
      <c r="C24" s="119" t="s">
        <v>205</v>
      </c>
      <c r="D24" s="55" t="s">
        <v>18</v>
      </c>
      <c r="E24" s="80" t="s">
        <v>18</v>
      </c>
      <c r="F24" s="42" t="s">
        <v>18</v>
      </c>
      <c r="G24" s="80" t="s">
        <v>18</v>
      </c>
      <c r="H24" s="43" t="s">
        <v>161</v>
      </c>
      <c r="I24" s="81" t="s">
        <v>161</v>
      </c>
      <c r="J24" s="56" t="s">
        <v>161</v>
      </c>
      <c r="K24" s="82" t="s">
        <v>161</v>
      </c>
      <c r="L24" s="56" t="s">
        <v>161</v>
      </c>
      <c r="M24" s="64">
        <v>-2000</v>
      </c>
    </row>
    <row r="25" spans="1:13" ht="26.25" customHeight="1" x14ac:dyDescent="0.15">
      <c r="A25" s="1"/>
      <c r="B25" s="2" t="s">
        <v>49</v>
      </c>
      <c r="C25" s="2" t="s">
        <v>199</v>
      </c>
      <c r="D25" s="123" t="s">
        <v>161</v>
      </c>
      <c r="E25" s="125">
        <v>10000</v>
      </c>
      <c r="F25" s="42" t="s">
        <v>161</v>
      </c>
      <c r="G25" s="125" t="s">
        <v>161</v>
      </c>
      <c r="H25" s="43" t="s">
        <v>161</v>
      </c>
      <c r="I25" s="125">
        <v>20000</v>
      </c>
      <c r="J25" s="42" t="s">
        <v>161</v>
      </c>
      <c r="K25" s="125" t="s">
        <v>161</v>
      </c>
      <c r="L25" s="43">
        <v>60000</v>
      </c>
      <c r="M25" s="125" t="s">
        <v>161</v>
      </c>
    </row>
    <row r="26" spans="1:13" ht="26.25" customHeight="1" x14ac:dyDescent="0.15">
      <c r="A26" s="1"/>
      <c r="B26" s="2" t="s">
        <v>50</v>
      </c>
      <c r="C26" s="2" t="s">
        <v>200</v>
      </c>
      <c r="D26" s="39">
        <v>-7359</v>
      </c>
      <c r="E26" s="64">
        <v>-7370</v>
      </c>
      <c r="F26" s="39">
        <v>-6122</v>
      </c>
      <c r="G26" s="64">
        <v>-4189</v>
      </c>
      <c r="H26" s="40">
        <v>-2914</v>
      </c>
      <c r="I26" s="64">
        <v>-1714</v>
      </c>
      <c r="J26" s="39">
        <v>-7214</v>
      </c>
      <c r="K26" s="64">
        <v>-7614</v>
      </c>
      <c r="L26" s="40">
        <v>-5302</v>
      </c>
      <c r="M26" s="72">
        <v>-25500</v>
      </c>
    </row>
    <row r="27" spans="1:13" ht="26.25" customHeight="1" x14ac:dyDescent="0.15">
      <c r="A27" s="1"/>
      <c r="B27" s="2" t="s">
        <v>51</v>
      </c>
      <c r="C27" s="2" t="s">
        <v>201</v>
      </c>
      <c r="D27" s="39">
        <v>-2725</v>
      </c>
      <c r="E27" s="64">
        <v>-2725</v>
      </c>
      <c r="F27" s="39">
        <v>-2726</v>
      </c>
      <c r="G27" s="64">
        <v>-2727</v>
      </c>
      <c r="H27" s="40">
        <v>-3637</v>
      </c>
      <c r="I27" s="64">
        <v>-2728</v>
      </c>
      <c r="J27" s="39">
        <v>-2728</v>
      </c>
      <c r="K27" s="64">
        <v>-4096</v>
      </c>
      <c r="L27" s="40">
        <v>-4557</v>
      </c>
      <c r="M27" s="72">
        <v>-4041</v>
      </c>
    </row>
    <row r="28" spans="1:13" ht="26.25" customHeight="1" x14ac:dyDescent="0.15">
      <c r="A28" s="1"/>
      <c r="B28" s="2" t="s">
        <v>327</v>
      </c>
      <c r="C28" s="2" t="s">
        <v>328</v>
      </c>
      <c r="D28" s="39">
        <v>9</v>
      </c>
      <c r="E28" s="64">
        <v>3</v>
      </c>
      <c r="F28" s="39">
        <v>19</v>
      </c>
      <c r="G28" s="64">
        <v>25</v>
      </c>
      <c r="H28" s="40">
        <v>-3</v>
      </c>
      <c r="I28" s="64">
        <v>-102</v>
      </c>
      <c r="J28" s="39">
        <v>-42</v>
      </c>
      <c r="K28" s="64">
        <v>65</v>
      </c>
      <c r="L28" s="40">
        <v>-62037</v>
      </c>
      <c r="M28" s="72">
        <v>-26</v>
      </c>
    </row>
    <row r="29" spans="1:13" ht="41.25" customHeight="1" x14ac:dyDescent="0.15">
      <c r="A29" s="23"/>
      <c r="B29" s="23" t="s">
        <v>59</v>
      </c>
      <c r="C29" s="23" t="s">
        <v>141</v>
      </c>
      <c r="D29" s="44">
        <v>-10075</v>
      </c>
      <c r="E29" s="66">
        <v>-93</v>
      </c>
      <c r="F29" s="44">
        <v>-8828</v>
      </c>
      <c r="G29" s="66">
        <v>-6891</v>
      </c>
      <c r="H29" s="45">
        <v>-6554</v>
      </c>
      <c r="I29" s="66">
        <v>15454</v>
      </c>
      <c r="J29" s="44">
        <v>-9985</v>
      </c>
      <c r="K29" s="66">
        <v>-11645</v>
      </c>
      <c r="L29" s="45">
        <v>-11896</v>
      </c>
      <c r="M29" s="74">
        <v>-31568</v>
      </c>
    </row>
    <row r="30" spans="1:13" ht="26.25" customHeight="1" x14ac:dyDescent="0.15">
      <c r="A30" s="1"/>
      <c r="B30" s="2" t="s">
        <v>78</v>
      </c>
      <c r="C30" s="2" t="s">
        <v>142</v>
      </c>
      <c r="D30" s="39">
        <v>-1142</v>
      </c>
      <c r="E30" s="64">
        <v>-270</v>
      </c>
      <c r="F30" s="39">
        <v>-1087</v>
      </c>
      <c r="G30" s="64">
        <v>134</v>
      </c>
      <c r="H30" s="40">
        <v>-389</v>
      </c>
      <c r="I30" s="64">
        <v>25</v>
      </c>
      <c r="J30" s="39">
        <v>1311</v>
      </c>
      <c r="K30" s="64">
        <v>91</v>
      </c>
      <c r="L30" s="40">
        <v>2623</v>
      </c>
      <c r="M30" s="72">
        <v>-992</v>
      </c>
    </row>
    <row r="31" spans="1:13" ht="26.25" customHeight="1" x14ac:dyDescent="0.15">
      <c r="A31" s="1"/>
      <c r="B31" s="2" t="s">
        <v>92</v>
      </c>
      <c r="C31" s="2" t="s">
        <v>143</v>
      </c>
      <c r="D31" s="39">
        <v>178</v>
      </c>
      <c r="E31" s="64">
        <v>-1380</v>
      </c>
      <c r="F31" s="39">
        <v>2729</v>
      </c>
      <c r="G31" s="64">
        <v>7752</v>
      </c>
      <c r="H31" s="40">
        <v>-2897</v>
      </c>
      <c r="I31" s="64">
        <v>25792</v>
      </c>
      <c r="J31" s="39">
        <v>-4527</v>
      </c>
      <c r="K31" s="64">
        <v>-2534</v>
      </c>
      <c r="L31" s="40">
        <v>5272</v>
      </c>
      <c r="M31" s="72">
        <v>-15423</v>
      </c>
    </row>
    <row r="32" spans="1:13" ht="26.25" customHeight="1" x14ac:dyDescent="0.15">
      <c r="A32" s="1"/>
      <c r="B32" s="2" t="s">
        <v>52</v>
      </c>
      <c r="C32" s="2" t="s">
        <v>144</v>
      </c>
      <c r="D32" s="39">
        <v>37730</v>
      </c>
      <c r="E32" s="64">
        <v>37909</v>
      </c>
      <c r="F32" s="39">
        <v>36529</v>
      </c>
      <c r="G32" s="64">
        <v>39439</v>
      </c>
      <c r="H32" s="40">
        <v>47192</v>
      </c>
      <c r="I32" s="64">
        <v>44294</v>
      </c>
      <c r="J32" s="39">
        <v>70086</v>
      </c>
      <c r="K32" s="64">
        <v>65559</v>
      </c>
      <c r="L32" s="40">
        <v>63025</v>
      </c>
      <c r="M32" s="72">
        <v>68298</v>
      </c>
    </row>
    <row r="33" spans="1:13" ht="26.25" customHeight="1" x14ac:dyDescent="0.15">
      <c r="A33" s="1"/>
      <c r="B33" s="2" t="s">
        <v>79</v>
      </c>
      <c r="C33" s="2" t="s">
        <v>145</v>
      </c>
      <c r="D33" s="42" t="s">
        <v>161</v>
      </c>
      <c r="E33" s="65" t="s">
        <v>161</v>
      </c>
      <c r="F33" s="42">
        <v>180</v>
      </c>
      <c r="G33" s="65" t="s">
        <v>161</v>
      </c>
      <c r="H33" s="43" t="s">
        <v>161</v>
      </c>
      <c r="I33" s="65" t="s">
        <v>161</v>
      </c>
      <c r="J33" s="42" t="s">
        <v>161</v>
      </c>
      <c r="K33" s="65" t="s">
        <v>161</v>
      </c>
      <c r="L33" s="43" t="s">
        <v>161</v>
      </c>
      <c r="M33" s="65" t="s">
        <v>161</v>
      </c>
    </row>
    <row r="34" spans="1:13" ht="41.25" customHeight="1" x14ac:dyDescent="0.15">
      <c r="A34" s="23"/>
      <c r="B34" s="23" t="s">
        <v>53</v>
      </c>
      <c r="C34" s="23" t="s">
        <v>146</v>
      </c>
      <c r="D34" s="44">
        <v>37909</v>
      </c>
      <c r="E34" s="66">
        <v>36529</v>
      </c>
      <c r="F34" s="44">
        <v>39439</v>
      </c>
      <c r="G34" s="66">
        <v>47192</v>
      </c>
      <c r="H34" s="45">
        <v>44294</v>
      </c>
      <c r="I34" s="66">
        <v>70086</v>
      </c>
      <c r="J34" s="44">
        <v>65559</v>
      </c>
      <c r="K34" s="66">
        <v>63025</v>
      </c>
      <c r="L34" s="45">
        <v>68298</v>
      </c>
      <c r="M34" s="74">
        <v>52874</v>
      </c>
    </row>
    <row r="35" spans="1:13" ht="26.25" customHeight="1" x14ac:dyDescent="0.15">
      <c r="A35" s="1"/>
      <c r="I35" s="29"/>
      <c r="J35" s="29"/>
      <c r="K35" s="29"/>
      <c r="L35" s="29"/>
      <c r="M35" s="29"/>
    </row>
    <row r="36" spans="1:13" x14ac:dyDescent="0.15">
      <c r="A36" s="11" t="s">
        <v>293</v>
      </c>
      <c r="B36" s="2" t="s">
        <v>329</v>
      </c>
      <c r="D36" s="36"/>
      <c r="E36" s="29"/>
      <c r="F36" s="29"/>
      <c r="G36" s="29"/>
      <c r="H36" s="29"/>
    </row>
    <row r="37" spans="1:13" x14ac:dyDescent="0.15">
      <c r="A37" s="11" t="s">
        <v>295</v>
      </c>
      <c r="B37" s="2" t="s">
        <v>330</v>
      </c>
    </row>
  </sheetData>
  <sheetProtection algorithmName="SHA-512" hashValue="VyTQYc5x6wcL8Xapv1Zkwcncn4vKwDjXBo3hrgzUdEcZ2q00jsseUD88JWzJtivBg+V1YznQTS71UYoo59Vp2A==" saltValue="tKKVz6aYI953BDHwCGv5mw==" spinCount="100000" sheet="1" objects="1" scenarios="1"/>
  <mergeCells count="2">
    <mergeCell ref="A4:B4"/>
    <mergeCell ref="A5:B5"/>
  </mergeCells>
  <phoneticPr fontId="2"/>
  <pageMargins left="0.35433070866141736" right="0.19685039370078741" top="0.59055118110236227" bottom="0.74803149606299213"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Company/>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2025-07-04T01:30:02Z</dcterms:modified>
  <cp:lastPrinted>2025-05-23T00:54:54Z</cp:lastPrinted>
  <cp:lastModifiedBy>Tsuji,JAE</cp:lastModifiedBy>
  <dcterms:created xsi:type="dcterms:W3CDTF">2003-02-03T07:44:58Z</dcterms:created>
</cp:coreProperties>
</file>

<file path=docProps/custom.xml><?xml version="1.0" encoding="utf-8"?>
<Properties xmlns="http://schemas.openxmlformats.org/officeDocument/2006/custom-properties" xmlns:vt="http://schemas.openxmlformats.org/officeDocument/2006/docPropsVTypes"/>
</file>